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hidePivotFieldList="1" defaultThemeVersion="124226"/>
  <mc:AlternateContent xmlns:mc="http://schemas.openxmlformats.org/markup-compatibility/2006">
    <mc:Choice Requires="x15">
      <x15ac:absPath xmlns:x15ac="http://schemas.microsoft.com/office/spreadsheetml/2010/11/ac" url="P:\Publication Unit\Web_Team\Ad-Hoc projects\FY 2024-2025\NPIC\PAAP-18230 - Amendment - Iron Final FEQG Appendix\Translation 007-240603-017\1. Sent\"/>
    </mc:Choice>
  </mc:AlternateContent>
  <xr:revisionPtr revIDLastSave="0" documentId="13_ncr:1_{362E0A39-D6EA-4152-B1E8-E09795D49297}" xr6:coauthVersionLast="47" xr6:coauthVersionMax="47" xr10:uidLastSave="{00000000-0000-0000-0000-000000000000}"/>
  <bookViews>
    <workbookView xWindow="-120" yWindow="-120" windowWidth="29040" windowHeight="15720" tabRatio="807" xr2:uid="{00000000-000D-0000-FFFF-FFFF00000000}"/>
  </bookViews>
  <sheets>
    <sheet name="Instructions" sheetId="6" r:id="rId1"/>
    <sheet name="Calculator" sheetId="27" r:id="rId2"/>
    <sheet name="Look-up table" sheetId="25" r:id="rId3"/>
  </sheets>
  <definedNames>
    <definedName name="_xlnm._FilterDatabase" localSheetId="1" hidden="1">Calculator!$A$9:$K$9</definedName>
    <definedName name="_xlnm._FilterDatabase" localSheetId="2" hidden="1">'Look-up table'!#REF!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27" l="1"/>
  <c r="N12" i="27" s="1"/>
  <c r="O12" i="27"/>
  <c r="M13" i="27"/>
  <c r="N13" i="27" s="1"/>
  <c r="O13" i="27"/>
  <c r="M14" i="27"/>
  <c r="N14" i="27" s="1"/>
  <c r="O14" i="27"/>
  <c r="M15" i="27"/>
  <c r="N15" i="27" s="1"/>
  <c r="O15" i="27"/>
  <c r="M16" i="27"/>
  <c r="N16" i="27" s="1"/>
  <c r="O16" i="27"/>
  <c r="M17" i="27"/>
  <c r="N17" i="27" s="1"/>
  <c r="O17" i="27"/>
  <c r="M18" i="27"/>
  <c r="N18" i="27" s="1"/>
  <c r="O18" i="27"/>
  <c r="M19" i="27"/>
  <c r="N19" i="27" s="1"/>
  <c r="O19" i="27"/>
  <c r="M20" i="27"/>
  <c r="N20" i="27" s="1"/>
  <c r="O20" i="27"/>
  <c r="M21" i="27"/>
  <c r="N21" i="27" s="1"/>
  <c r="O21" i="27"/>
  <c r="M22" i="27"/>
  <c r="N22" i="27" s="1"/>
  <c r="O22" i="27"/>
  <c r="M23" i="27"/>
  <c r="N23" i="27" s="1"/>
  <c r="O23" i="27"/>
  <c r="M24" i="27"/>
  <c r="N24" i="27"/>
  <c r="O24" i="27"/>
  <c r="M25" i="27"/>
  <c r="N25" i="27" s="1"/>
  <c r="O25" i="27"/>
  <c r="M26" i="27"/>
  <c r="N26" i="27" s="1"/>
  <c r="O26" i="27"/>
  <c r="M27" i="27"/>
  <c r="N27" i="27" s="1"/>
  <c r="O27" i="27"/>
  <c r="M28" i="27"/>
  <c r="N28" i="27" s="1"/>
  <c r="O28" i="27"/>
  <c r="M29" i="27"/>
  <c r="N29" i="27" s="1"/>
  <c r="O29" i="27"/>
  <c r="M30" i="27"/>
  <c r="N30" i="27" s="1"/>
  <c r="O30" i="27"/>
  <c r="M31" i="27"/>
  <c r="N31" i="27" s="1"/>
  <c r="O31" i="27"/>
  <c r="M32" i="27"/>
  <c r="N32" i="27"/>
  <c r="O32" i="27"/>
  <c r="M33" i="27"/>
  <c r="N33" i="27" s="1"/>
  <c r="O33" i="27"/>
  <c r="M34" i="27"/>
  <c r="N34" i="27" s="1"/>
  <c r="O34" i="27"/>
  <c r="M35" i="27"/>
  <c r="N35" i="27" s="1"/>
  <c r="O35" i="27"/>
  <c r="M36" i="27"/>
  <c r="N36" i="27" s="1"/>
  <c r="O36" i="27"/>
  <c r="M37" i="27"/>
  <c r="N37" i="27" s="1"/>
  <c r="O37" i="27"/>
  <c r="M38" i="27"/>
  <c r="N38" i="27"/>
  <c r="O38" i="27"/>
  <c r="M39" i="27"/>
  <c r="N39" i="27"/>
  <c r="O39" i="27"/>
  <c r="M40" i="27"/>
  <c r="N40" i="27"/>
  <c r="O40" i="27"/>
  <c r="M41" i="27"/>
  <c r="N41" i="27" s="1"/>
  <c r="O41" i="27"/>
  <c r="M42" i="27"/>
  <c r="N42" i="27" s="1"/>
  <c r="O42" i="27"/>
  <c r="M43" i="27"/>
  <c r="N43" i="27" s="1"/>
  <c r="O43" i="27"/>
  <c r="M44" i="27"/>
  <c r="N44" i="27" s="1"/>
  <c r="O44" i="27"/>
  <c r="M45" i="27"/>
  <c r="N45" i="27" s="1"/>
  <c r="O45" i="27"/>
  <c r="M46" i="27"/>
  <c r="N46" i="27"/>
  <c r="O46" i="27"/>
  <c r="M47" i="27"/>
  <c r="N47" i="27"/>
  <c r="O47" i="27"/>
  <c r="M48" i="27"/>
  <c r="N48" i="27"/>
  <c r="O48" i="27"/>
  <c r="M49" i="27"/>
  <c r="N49" i="27" s="1"/>
  <c r="O49" i="27"/>
  <c r="M50" i="27"/>
  <c r="N50" i="27" s="1"/>
  <c r="O50" i="27"/>
  <c r="M51" i="27"/>
  <c r="N51" i="27" s="1"/>
  <c r="O51" i="27"/>
  <c r="M52" i="27"/>
  <c r="N52" i="27" s="1"/>
  <c r="O52" i="27"/>
  <c r="M53" i="27"/>
  <c r="N53" i="27" s="1"/>
  <c r="O53" i="27"/>
  <c r="M54" i="27"/>
  <c r="N54" i="27"/>
  <c r="O54" i="27"/>
  <c r="M55" i="27"/>
  <c r="N55" i="27"/>
  <c r="O55" i="27"/>
  <c r="M56" i="27"/>
  <c r="N56" i="27"/>
  <c r="O56" i="27"/>
  <c r="M57" i="27"/>
  <c r="N57" i="27" s="1"/>
  <c r="O57" i="27"/>
  <c r="M58" i="27"/>
  <c r="N58" i="27" s="1"/>
  <c r="O58" i="27"/>
  <c r="M59" i="27"/>
  <c r="N59" i="27" s="1"/>
  <c r="O59" i="27"/>
  <c r="M60" i="27"/>
  <c r="N60" i="27" s="1"/>
  <c r="O60" i="27"/>
  <c r="M61" i="27"/>
  <c r="N61" i="27" s="1"/>
  <c r="O61" i="27"/>
  <c r="M62" i="27"/>
  <c r="N62" i="27"/>
  <c r="O62" i="27"/>
  <c r="M63" i="27"/>
  <c r="N63" i="27"/>
  <c r="O63" i="27"/>
  <c r="M64" i="27"/>
  <c r="N64" i="27"/>
  <c r="O64" i="27"/>
  <c r="M65" i="27"/>
  <c r="N65" i="27" s="1"/>
  <c r="O65" i="27"/>
  <c r="M66" i="27"/>
  <c r="N66" i="27" s="1"/>
  <c r="O66" i="27"/>
  <c r="M67" i="27"/>
  <c r="N67" i="27" s="1"/>
  <c r="O67" i="27"/>
  <c r="M68" i="27"/>
  <c r="N68" i="27" s="1"/>
  <c r="O68" i="27"/>
  <c r="M69" i="27"/>
  <c r="N69" i="27" s="1"/>
  <c r="O69" i="27"/>
  <c r="M70" i="27"/>
  <c r="N70" i="27"/>
  <c r="O70" i="27"/>
  <c r="M71" i="27"/>
  <c r="N71" i="27"/>
  <c r="O71" i="27"/>
  <c r="M72" i="27"/>
  <c r="N72" i="27"/>
  <c r="O72" i="27"/>
  <c r="M73" i="27"/>
  <c r="N73" i="27" s="1"/>
  <c r="O73" i="27"/>
  <c r="M74" i="27"/>
  <c r="N74" i="27" s="1"/>
  <c r="O74" i="27"/>
  <c r="M75" i="27"/>
  <c r="N75" i="27" s="1"/>
  <c r="O75" i="27"/>
  <c r="M76" i="27"/>
  <c r="N76" i="27" s="1"/>
  <c r="O76" i="27"/>
  <c r="M77" i="27"/>
  <c r="N77" i="27" s="1"/>
  <c r="O77" i="27"/>
  <c r="M78" i="27"/>
  <c r="N78" i="27"/>
  <c r="O78" i="27"/>
  <c r="M79" i="27"/>
  <c r="N79" i="27"/>
  <c r="O79" i="27"/>
  <c r="M80" i="27"/>
  <c r="N80" i="27"/>
  <c r="O80" i="27"/>
  <c r="M81" i="27"/>
  <c r="N81" i="27" s="1"/>
  <c r="O81" i="27"/>
  <c r="M82" i="27"/>
  <c r="N82" i="27" s="1"/>
  <c r="O82" i="27"/>
  <c r="M83" i="27"/>
  <c r="N83" i="27" s="1"/>
  <c r="O83" i="27"/>
  <c r="M84" i="27"/>
  <c r="N84" i="27"/>
  <c r="O84" i="27"/>
  <c r="M85" i="27"/>
  <c r="N85" i="27" s="1"/>
  <c r="O85" i="27"/>
  <c r="M86" i="27"/>
  <c r="N86" i="27" s="1"/>
  <c r="O86" i="27"/>
  <c r="M87" i="27"/>
  <c r="N87" i="27"/>
  <c r="O87" i="27"/>
  <c r="M88" i="27"/>
  <c r="N88" i="27"/>
  <c r="O88" i="27"/>
  <c r="M89" i="27"/>
  <c r="N89" i="27" s="1"/>
  <c r="O89" i="27"/>
  <c r="M90" i="27"/>
  <c r="N90" i="27" s="1"/>
  <c r="O90" i="27"/>
  <c r="M91" i="27"/>
  <c r="N91" i="27"/>
  <c r="O91" i="27"/>
  <c r="M92" i="27"/>
  <c r="N92" i="27"/>
  <c r="O92" i="27"/>
  <c r="M93" i="27"/>
  <c r="N93" i="27" s="1"/>
  <c r="O93" i="27"/>
  <c r="M94" i="27"/>
  <c r="N94" i="27"/>
  <c r="O94" i="27"/>
  <c r="M95" i="27"/>
  <c r="N95" i="27"/>
  <c r="O95" i="27"/>
  <c r="M96" i="27"/>
  <c r="N96" i="27"/>
  <c r="O96" i="27"/>
  <c r="M97" i="27"/>
  <c r="N97" i="27" s="1"/>
  <c r="O97" i="27"/>
  <c r="M98" i="27"/>
  <c r="N98" i="27" s="1"/>
  <c r="O98" i="27"/>
  <c r="M99" i="27"/>
  <c r="N99" i="27" s="1"/>
  <c r="O99" i="27"/>
  <c r="M100" i="27"/>
  <c r="N100" i="27"/>
  <c r="O100" i="27"/>
  <c r="M101" i="27"/>
  <c r="N101" i="27" s="1"/>
  <c r="O101" i="27"/>
  <c r="M102" i="27"/>
  <c r="N102" i="27"/>
  <c r="O102" i="27"/>
  <c r="M103" i="27"/>
  <c r="N103" i="27"/>
  <c r="O103" i="27"/>
  <c r="M104" i="27"/>
  <c r="N104" i="27"/>
  <c r="O104" i="27"/>
  <c r="M105" i="27"/>
  <c r="N105" i="27" s="1"/>
  <c r="O105" i="27"/>
  <c r="M106" i="27"/>
  <c r="N106" i="27" s="1"/>
  <c r="O106" i="27"/>
  <c r="M107" i="27"/>
  <c r="N107" i="27"/>
  <c r="O107" i="27"/>
  <c r="M108" i="27"/>
  <c r="N108" i="27"/>
  <c r="O108" i="27"/>
  <c r="M109" i="27"/>
  <c r="N109" i="27" s="1"/>
  <c r="O109" i="27"/>
  <c r="M110" i="27"/>
  <c r="N110" i="27"/>
  <c r="O110" i="27"/>
  <c r="M111" i="27"/>
  <c r="N111" i="27"/>
  <c r="O111" i="27"/>
  <c r="M112" i="27"/>
  <c r="N112" i="27"/>
  <c r="O112" i="27"/>
  <c r="M113" i="27"/>
  <c r="N113" i="27" s="1"/>
  <c r="O113" i="27"/>
  <c r="M114" i="27"/>
  <c r="N114" i="27" s="1"/>
  <c r="O114" i="27"/>
  <c r="M115" i="27"/>
  <c r="N115" i="27" s="1"/>
  <c r="O115" i="27"/>
  <c r="M116" i="27"/>
  <c r="N116" i="27"/>
  <c r="O116" i="27"/>
  <c r="M117" i="27"/>
  <c r="N117" i="27" s="1"/>
  <c r="O117" i="27"/>
  <c r="M118" i="27"/>
  <c r="N118" i="27" s="1"/>
  <c r="O118" i="27"/>
  <c r="M119" i="27"/>
  <c r="N119" i="27"/>
  <c r="O119" i="27"/>
  <c r="M120" i="27"/>
  <c r="N120" i="27"/>
  <c r="O120" i="27"/>
  <c r="M121" i="27"/>
  <c r="N121" i="27" s="1"/>
  <c r="O121" i="27"/>
  <c r="M122" i="27"/>
  <c r="N122" i="27" s="1"/>
  <c r="O122" i="27"/>
  <c r="M123" i="27"/>
  <c r="N123" i="27"/>
  <c r="O123" i="27"/>
  <c r="M124" i="27"/>
  <c r="N124" i="27"/>
  <c r="O124" i="27"/>
  <c r="M125" i="27"/>
  <c r="N125" i="27" s="1"/>
  <c r="O125" i="27"/>
  <c r="M126" i="27"/>
  <c r="N126" i="27"/>
  <c r="O126" i="27"/>
  <c r="M127" i="27"/>
  <c r="N127" i="27"/>
  <c r="O127" i="27"/>
  <c r="M128" i="27"/>
  <c r="N128" i="27"/>
  <c r="O128" i="27"/>
  <c r="M129" i="27"/>
  <c r="N129" i="27" s="1"/>
  <c r="O129" i="27"/>
  <c r="M130" i="27"/>
  <c r="N130" i="27" s="1"/>
  <c r="O130" i="27"/>
  <c r="M131" i="27"/>
  <c r="N131" i="27" s="1"/>
  <c r="O131" i="27"/>
  <c r="M132" i="27"/>
  <c r="N132" i="27"/>
  <c r="O132" i="27"/>
  <c r="M133" i="27"/>
  <c r="N133" i="27" s="1"/>
  <c r="O133" i="27"/>
  <c r="M134" i="27"/>
  <c r="N134" i="27" s="1"/>
  <c r="O134" i="27"/>
  <c r="M135" i="27"/>
  <c r="N135" i="27"/>
  <c r="O135" i="27"/>
  <c r="M136" i="27"/>
  <c r="N136" i="27"/>
  <c r="O136" i="27"/>
  <c r="M137" i="27"/>
  <c r="N137" i="27" s="1"/>
  <c r="O137" i="27"/>
  <c r="M138" i="27"/>
  <c r="N138" i="27" s="1"/>
  <c r="O138" i="27"/>
  <c r="M139" i="27"/>
  <c r="N139" i="27"/>
  <c r="O139" i="27"/>
  <c r="M140" i="27"/>
  <c r="N140" i="27"/>
  <c r="O140" i="27"/>
  <c r="M141" i="27"/>
  <c r="N141" i="27" s="1"/>
  <c r="O141" i="27"/>
  <c r="M142" i="27"/>
  <c r="N142" i="27"/>
  <c r="O142" i="27"/>
  <c r="M143" i="27"/>
  <c r="N143" i="27"/>
  <c r="O143" i="27"/>
  <c r="M144" i="27"/>
  <c r="N144" i="27"/>
  <c r="O144" i="27"/>
  <c r="M145" i="27"/>
  <c r="N145" i="27" s="1"/>
  <c r="O145" i="27"/>
  <c r="M146" i="27"/>
  <c r="N146" i="27" s="1"/>
  <c r="O146" i="27"/>
  <c r="M147" i="27"/>
  <c r="N147" i="27" s="1"/>
  <c r="O147" i="27"/>
  <c r="M148" i="27"/>
  <c r="N148" i="27"/>
  <c r="O148" i="27"/>
  <c r="M149" i="27"/>
  <c r="N149" i="27" s="1"/>
  <c r="O149" i="27"/>
  <c r="M150" i="27"/>
  <c r="N150" i="27" s="1"/>
  <c r="O150" i="27"/>
  <c r="M151" i="27"/>
  <c r="N151" i="27"/>
  <c r="O151" i="27"/>
  <c r="M152" i="27"/>
  <c r="N152" i="27"/>
  <c r="O152" i="27"/>
  <c r="M153" i="27"/>
  <c r="N153" i="27" s="1"/>
  <c r="O153" i="27"/>
  <c r="M154" i="27"/>
  <c r="N154" i="27" s="1"/>
  <c r="O154" i="27"/>
  <c r="M155" i="27"/>
  <c r="N155" i="27"/>
  <c r="O155" i="27"/>
  <c r="M156" i="27"/>
  <c r="N156" i="27"/>
  <c r="O156" i="27"/>
  <c r="M157" i="27"/>
  <c r="N157" i="27" s="1"/>
  <c r="O157" i="27"/>
  <c r="M158" i="27"/>
  <c r="N158" i="27"/>
  <c r="O158" i="27"/>
  <c r="M159" i="27"/>
  <c r="N159" i="27"/>
  <c r="O159" i="27"/>
  <c r="M160" i="27"/>
  <c r="N160" i="27"/>
  <c r="O160" i="27"/>
  <c r="M161" i="27"/>
  <c r="N161" i="27" s="1"/>
  <c r="O161" i="27"/>
  <c r="M162" i="27"/>
  <c r="N162" i="27" s="1"/>
  <c r="O162" i="27"/>
  <c r="M163" i="27"/>
  <c r="N163" i="27" s="1"/>
  <c r="O163" i="27"/>
  <c r="M164" i="27"/>
  <c r="N164" i="27"/>
  <c r="O164" i="27"/>
  <c r="M165" i="27"/>
  <c r="N165" i="27" s="1"/>
  <c r="O165" i="27"/>
  <c r="M166" i="27"/>
  <c r="N166" i="27" s="1"/>
  <c r="O166" i="27"/>
  <c r="M167" i="27"/>
  <c r="N167" i="27"/>
  <c r="O167" i="27"/>
  <c r="M168" i="27"/>
  <c r="N168" i="27"/>
  <c r="O168" i="27"/>
  <c r="M169" i="27"/>
  <c r="N169" i="27" s="1"/>
  <c r="O169" i="27"/>
  <c r="M170" i="27"/>
  <c r="N170" i="27" s="1"/>
  <c r="O170" i="27"/>
  <c r="M171" i="27"/>
  <c r="N171" i="27"/>
  <c r="O171" i="27"/>
  <c r="M172" i="27"/>
  <c r="N172" i="27"/>
  <c r="O172" i="27"/>
  <c r="M173" i="27"/>
  <c r="N173" i="27" s="1"/>
  <c r="O173" i="27"/>
  <c r="M174" i="27"/>
  <c r="N174" i="27"/>
  <c r="O174" i="27"/>
  <c r="M175" i="27"/>
  <c r="N175" i="27"/>
  <c r="O175" i="27"/>
  <c r="M176" i="27"/>
  <c r="N176" i="27"/>
  <c r="O176" i="27"/>
  <c r="M177" i="27"/>
  <c r="N177" i="27" s="1"/>
  <c r="O177" i="27"/>
  <c r="M178" i="27"/>
  <c r="N178" i="27" s="1"/>
  <c r="O178" i="27"/>
  <c r="M179" i="27"/>
  <c r="N179" i="27" s="1"/>
  <c r="O179" i="27"/>
  <c r="M180" i="27"/>
  <c r="N180" i="27"/>
  <c r="O180" i="27"/>
  <c r="M181" i="27"/>
  <c r="N181" i="27" s="1"/>
  <c r="O181" i="27"/>
  <c r="M182" i="27"/>
  <c r="N182" i="27" s="1"/>
  <c r="O182" i="27"/>
  <c r="M183" i="27"/>
  <c r="N183" i="27"/>
  <c r="O183" i="27"/>
  <c r="M184" i="27"/>
  <c r="N184" i="27"/>
  <c r="O184" i="27"/>
  <c r="M185" i="27"/>
  <c r="N185" i="27" s="1"/>
  <c r="O185" i="27"/>
  <c r="M186" i="27"/>
  <c r="N186" i="27" s="1"/>
  <c r="O186" i="27"/>
  <c r="M187" i="27"/>
  <c r="N187" i="27"/>
  <c r="O187" i="27"/>
  <c r="M188" i="27"/>
  <c r="N188" i="27"/>
  <c r="O188" i="27"/>
  <c r="M189" i="27"/>
  <c r="N189" i="27" s="1"/>
  <c r="O189" i="27"/>
  <c r="M190" i="27"/>
  <c r="N190" i="27"/>
  <c r="O190" i="27"/>
  <c r="M191" i="27"/>
  <c r="N191" i="27"/>
  <c r="O191" i="27"/>
  <c r="M192" i="27"/>
  <c r="N192" i="27"/>
  <c r="O192" i="27"/>
  <c r="M193" i="27"/>
  <c r="N193" i="27" s="1"/>
  <c r="O193" i="27"/>
  <c r="M194" i="27"/>
  <c r="N194" i="27" s="1"/>
  <c r="O194" i="27"/>
  <c r="M195" i="27"/>
  <c r="N195" i="27" s="1"/>
  <c r="O195" i="27"/>
  <c r="M196" i="27"/>
  <c r="N196" i="27"/>
  <c r="O196" i="27"/>
  <c r="M197" i="27"/>
  <c r="N197" i="27" s="1"/>
  <c r="O197" i="27"/>
  <c r="M198" i="27"/>
  <c r="N198" i="27" s="1"/>
  <c r="O198" i="27"/>
  <c r="M199" i="27"/>
  <c r="N199" i="27"/>
  <c r="O199" i="27"/>
  <c r="M200" i="27"/>
  <c r="N200" i="27"/>
  <c r="O200" i="27"/>
  <c r="M201" i="27"/>
  <c r="N201" i="27" s="1"/>
  <c r="O201" i="27"/>
  <c r="M202" i="27"/>
  <c r="N202" i="27" s="1"/>
  <c r="O202" i="27"/>
  <c r="M203" i="27"/>
  <c r="N203" i="27"/>
  <c r="O203" i="27"/>
  <c r="M204" i="27"/>
  <c r="N204" i="27"/>
  <c r="O204" i="27"/>
  <c r="M205" i="27"/>
  <c r="N205" i="27" s="1"/>
  <c r="O205" i="27"/>
  <c r="M206" i="27"/>
  <c r="N206" i="27"/>
  <c r="O206" i="27"/>
  <c r="M207" i="27"/>
  <c r="N207" i="27"/>
  <c r="O207" i="27"/>
  <c r="M208" i="27"/>
  <c r="N208" i="27"/>
  <c r="O208" i="27"/>
  <c r="M209" i="27"/>
  <c r="N209" i="27" s="1"/>
  <c r="O209" i="27"/>
  <c r="M210" i="27"/>
  <c r="N210" i="27" s="1"/>
  <c r="O210" i="27"/>
  <c r="M211" i="27"/>
  <c r="N211" i="27" s="1"/>
  <c r="O211" i="27"/>
  <c r="M212" i="27"/>
  <c r="N212" i="27"/>
  <c r="O212" i="27"/>
  <c r="M213" i="27"/>
  <c r="N213" i="27" s="1"/>
  <c r="O213" i="27"/>
  <c r="M214" i="27"/>
  <c r="N214" i="27" s="1"/>
  <c r="O214" i="27"/>
  <c r="M215" i="27"/>
  <c r="N215" i="27"/>
  <c r="O215" i="27"/>
  <c r="M216" i="27"/>
  <c r="N216" i="27"/>
  <c r="O216" i="27"/>
  <c r="M217" i="27"/>
  <c r="N217" i="27" s="1"/>
  <c r="O217" i="27"/>
  <c r="M218" i="27"/>
  <c r="N218" i="27" s="1"/>
  <c r="O218" i="27"/>
  <c r="M219" i="27"/>
  <c r="N219" i="27"/>
  <c r="O219" i="27"/>
  <c r="M220" i="27"/>
  <c r="N220" i="27"/>
  <c r="O220" i="27"/>
  <c r="M221" i="27"/>
  <c r="N221" i="27" s="1"/>
  <c r="O221" i="27"/>
  <c r="M222" i="27"/>
  <c r="N222" i="27"/>
  <c r="O222" i="27"/>
  <c r="M223" i="27"/>
  <c r="N223" i="27"/>
  <c r="O223" i="27"/>
  <c r="M224" i="27"/>
  <c r="N224" i="27"/>
  <c r="O224" i="27"/>
  <c r="M225" i="27"/>
  <c r="N225" i="27" s="1"/>
  <c r="O225" i="27"/>
  <c r="M226" i="27"/>
  <c r="N226" i="27" s="1"/>
  <c r="O226" i="27"/>
  <c r="M227" i="27"/>
  <c r="N227" i="27" s="1"/>
  <c r="O227" i="27"/>
  <c r="M228" i="27"/>
  <c r="N228" i="27"/>
  <c r="O228" i="27"/>
  <c r="M229" i="27"/>
  <c r="N229" i="27" s="1"/>
  <c r="O229" i="27"/>
  <c r="M230" i="27"/>
  <c r="N230" i="27" s="1"/>
  <c r="O230" i="27"/>
  <c r="M231" i="27"/>
  <c r="N231" i="27"/>
  <c r="O231" i="27"/>
  <c r="M232" i="27"/>
  <c r="N232" i="27"/>
  <c r="O232" i="27"/>
  <c r="M233" i="27"/>
  <c r="N233" i="27" s="1"/>
  <c r="O233" i="27"/>
  <c r="M234" i="27"/>
  <c r="N234" i="27" s="1"/>
  <c r="O234" i="27"/>
  <c r="M235" i="27"/>
  <c r="N235" i="27"/>
  <c r="O235" i="27"/>
  <c r="M236" i="27"/>
  <c r="N236" i="27"/>
  <c r="O236" i="27"/>
  <c r="M237" i="27"/>
  <c r="N237" i="27" s="1"/>
  <c r="O237" i="27"/>
  <c r="M238" i="27"/>
  <c r="N238" i="27"/>
  <c r="O238" i="27"/>
  <c r="M239" i="27"/>
  <c r="N239" i="27"/>
  <c r="O239" i="27"/>
  <c r="M240" i="27"/>
  <c r="N240" i="27"/>
  <c r="O240" i="27"/>
  <c r="M241" i="27"/>
  <c r="N241" i="27" s="1"/>
  <c r="O241" i="27"/>
  <c r="M242" i="27"/>
  <c r="N242" i="27" s="1"/>
  <c r="O242" i="27"/>
  <c r="M243" i="27"/>
  <c r="N243" i="27" s="1"/>
  <c r="O243" i="27"/>
  <c r="M244" i="27"/>
  <c r="N244" i="27"/>
  <c r="O244" i="27"/>
  <c r="M245" i="27"/>
  <c r="N245" i="27" s="1"/>
  <c r="O245" i="27"/>
  <c r="M246" i="27"/>
  <c r="N246" i="27" s="1"/>
  <c r="O246" i="27"/>
  <c r="M247" i="27"/>
  <c r="N247" i="27"/>
  <c r="O247" i="27"/>
  <c r="M248" i="27"/>
  <c r="N248" i="27"/>
  <c r="O248" i="27"/>
  <c r="M249" i="27"/>
  <c r="N249" i="27" s="1"/>
  <c r="O249" i="27"/>
  <c r="M250" i="27"/>
  <c r="N250" i="27" s="1"/>
  <c r="O250" i="27"/>
  <c r="M251" i="27"/>
  <c r="N251" i="27"/>
  <c r="O251" i="27"/>
  <c r="M252" i="27"/>
  <c r="N252" i="27"/>
  <c r="O252" i="27"/>
  <c r="M253" i="27"/>
  <c r="N253" i="27" s="1"/>
  <c r="O253" i="27"/>
  <c r="M254" i="27"/>
  <c r="N254" i="27"/>
  <c r="O254" i="27"/>
  <c r="M255" i="27"/>
  <c r="N255" i="27"/>
  <c r="O255" i="27"/>
  <c r="M256" i="27"/>
  <c r="N256" i="27"/>
  <c r="O256" i="27"/>
  <c r="M257" i="27"/>
  <c r="N257" i="27" s="1"/>
  <c r="O257" i="27"/>
  <c r="M258" i="27"/>
  <c r="N258" i="27" s="1"/>
  <c r="O258" i="27"/>
  <c r="M259" i="27"/>
  <c r="N259" i="27" s="1"/>
  <c r="O259" i="27"/>
  <c r="M260" i="27"/>
  <c r="N260" i="27"/>
  <c r="O260" i="27"/>
  <c r="M261" i="27"/>
  <c r="N261" i="27" s="1"/>
  <c r="O261" i="27"/>
  <c r="M262" i="27"/>
  <c r="N262" i="27" s="1"/>
  <c r="O262" i="27"/>
  <c r="M263" i="27"/>
  <c r="N263" i="27"/>
  <c r="O263" i="27"/>
  <c r="M264" i="27"/>
  <c r="N264" i="27"/>
  <c r="O264" i="27"/>
  <c r="M265" i="27"/>
  <c r="N265" i="27" s="1"/>
  <c r="O265" i="27"/>
  <c r="M266" i="27"/>
  <c r="N266" i="27" s="1"/>
  <c r="O266" i="27"/>
  <c r="M267" i="27"/>
  <c r="N267" i="27"/>
  <c r="O267" i="27"/>
  <c r="M268" i="27"/>
  <c r="N268" i="27"/>
  <c r="O268" i="27"/>
  <c r="M269" i="27"/>
  <c r="N269" i="27" s="1"/>
  <c r="O269" i="27"/>
  <c r="M270" i="27"/>
  <c r="N270" i="27"/>
  <c r="O270" i="27"/>
  <c r="M271" i="27"/>
  <c r="N271" i="27"/>
  <c r="O271" i="27"/>
  <c r="M272" i="27"/>
  <c r="N272" i="27"/>
  <c r="O272" i="27"/>
  <c r="M273" i="27"/>
  <c r="N273" i="27" s="1"/>
  <c r="O273" i="27"/>
  <c r="M274" i="27"/>
  <c r="N274" i="27" s="1"/>
  <c r="O274" i="27"/>
  <c r="M275" i="27"/>
  <c r="N275" i="27" s="1"/>
  <c r="O275" i="27"/>
  <c r="M276" i="27"/>
  <c r="N276" i="27"/>
  <c r="O276" i="27"/>
  <c r="M277" i="27"/>
  <c r="N277" i="27" s="1"/>
  <c r="O277" i="27"/>
  <c r="M278" i="27"/>
  <c r="N278" i="27" s="1"/>
  <c r="O278" i="27"/>
  <c r="M279" i="27"/>
  <c r="N279" i="27"/>
  <c r="O279" i="27"/>
  <c r="M280" i="27"/>
  <c r="N280" i="27"/>
  <c r="O280" i="27"/>
  <c r="M281" i="27"/>
  <c r="N281" i="27" s="1"/>
  <c r="O281" i="27"/>
  <c r="M282" i="27"/>
  <c r="N282" i="27" s="1"/>
  <c r="O282" i="27"/>
  <c r="M283" i="27"/>
  <c r="N283" i="27"/>
  <c r="O283" i="27"/>
  <c r="M284" i="27"/>
  <c r="N284" i="27"/>
  <c r="O284" i="27"/>
  <c r="M285" i="27"/>
  <c r="N285" i="27" s="1"/>
  <c r="O285" i="27"/>
  <c r="M286" i="27"/>
  <c r="N286" i="27"/>
  <c r="O286" i="27"/>
  <c r="M287" i="27"/>
  <c r="N287" i="27"/>
  <c r="O287" i="27"/>
  <c r="M288" i="27"/>
  <c r="N288" i="27"/>
  <c r="O288" i="27"/>
  <c r="M289" i="27"/>
  <c r="N289" i="27" s="1"/>
  <c r="O289" i="27"/>
  <c r="M290" i="27"/>
  <c r="N290" i="27" s="1"/>
  <c r="O290" i="27"/>
  <c r="M291" i="27"/>
  <c r="N291" i="27" s="1"/>
  <c r="O291" i="27"/>
  <c r="M292" i="27"/>
  <c r="N292" i="27"/>
  <c r="O292" i="27"/>
  <c r="M293" i="27"/>
  <c r="N293" i="27" s="1"/>
  <c r="O293" i="27"/>
  <c r="M294" i="27"/>
  <c r="N294" i="27" s="1"/>
  <c r="O294" i="27"/>
  <c r="M295" i="27"/>
  <c r="N295" i="27"/>
  <c r="O295" i="27"/>
  <c r="M296" i="27"/>
  <c r="N296" i="27"/>
  <c r="O296" i="27"/>
  <c r="M297" i="27"/>
  <c r="N297" i="27" s="1"/>
  <c r="O297" i="27"/>
  <c r="M298" i="27"/>
  <c r="N298" i="27" s="1"/>
  <c r="O298" i="27"/>
  <c r="M299" i="27"/>
  <c r="N299" i="27"/>
  <c r="O299" i="27"/>
  <c r="M300" i="27"/>
  <c r="N300" i="27"/>
  <c r="O300" i="27"/>
  <c r="M301" i="27"/>
  <c r="N301" i="27" s="1"/>
  <c r="O301" i="27"/>
  <c r="M302" i="27"/>
  <c r="N302" i="27"/>
  <c r="O302" i="27"/>
  <c r="M303" i="27"/>
  <c r="N303" i="27"/>
  <c r="O303" i="27"/>
  <c r="M304" i="27"/>
  <c r="N304" i="27"/>
  <c r="O304" i="27"/>
  <c r="M305" i="27"/>
  <c r="N305" i="27" s="1"/>
  <c r="O305" i="27"/>
  <c r="M306" i="27"/>
  <c r="N306" i="27" s="1"/>
  <c r="O306" i="27"/>
  <c r="M307" i="27"/>
  <c r="N307" i="27" s="1"/>
  <c r="O307" i="27"/>
  <c r="M308" i="27"/>
  <c r="N308" i="27"/>
  <c r="O308" i="27"/>
  <c r="M309" i="27"/>
  <c r="N309" i="27" s="1"/>
  <c r="O309" i="27"/>
  <c r="M310" i="27"/>
  <c r="N310" i="27" s="1"/>
  <c r="O310" i="27"/>
  <c r="M311" i="27"/>
  <c r="N311" i="27"/>
  <c r="O311" i="27"/>
  <c r="M312" i="27"/>
  <c r="N312" i="27"/>
  <c r="O312" i="27"/>
  <c r="M313" i="27"/>
  <c r="N313" i="27" s="1"/>
  <c r="O313" i="27"/>
  <c r="M314" i="27"/>
  <c r="N314" i="27" s="1"/>
  <c r="O314" i="27"/>
  <c r="M315" i="27"/>
  <c r="N315" i="27"/>
  <c r="O315" i="27"/>
  <c r="M316" i="27"/>
  <c r="N316" i="27"/>
  <c r="O316" i="27"/>
  <c r="M317" i="27"/>
  <c r="N317" i="27" s="1"/>
  <c r="O317" i="27"/>
  <c r="M318" i="27"/>
  <c r="N318" i="27"/>
  <c r="O318" i="27"/>
  <c r="M319" i="27"/>
  <c r="N319" i="27"/>
  <c r="O319" i="27"/>
  <c r="M320" i="27"/>
  <c r="N320" i="27"/>
  <c r="O320" i="27"/>
  <c r="M321" i="27"/>
  <c r="N321" i="27" s="1"/>
  <c r="O321" i="27"/>
  <c r="M322" i="27"/>
  <c r="N322" i="27" s="1"/>
  <c r="O322" i="27"/>
  <c r="M323" i="27"/>
  <c r="N323" i="27" s="1"/>
  <c r="O323" i="27"/>
  <c r="M324" i="27"/>
  <c r="N324" i="27"/>
  <c r="O324" i="27"/>
  <c r="M325" i="27"/>
  <c r="N325" i="27" s="1"/>
  <c r="O325" i="27"/>
  <c r="M326" i="27"/>
  <c r="N326" i="27" s="1"/>
  <c r="O326" i="27"/>
  <c r="M327" i="27"/>
  <c r="N327" i="27"/>
  <c r="O327" i="27"/>
  <c r="M328" i="27"/>
  <c r="N328" i="27"/>
  <c r="O328" i="27"/>
  <c r="M329" i="27"/>
  <c r="N329" i="27" s="1"/>
  <c r="O329" i="27"/>
  <c r="M330" i="27"/>
  <c r="N330" i="27" s="1"/>
  <c r="O330" i="27"/>
  <c r="M331" i="27"/>
  <c r="N331" i="27"/>
  <c r="O331" i="27"/>
  <c r="M332" i="27"/>
  <c r="N332" i="27"/>
  <c r="O332" i="27"/>
  <c r="M333" i="27"/>
  <c r="N333" i="27" s="1"/>
  <c r="O333" i="27"/>
  <c r="M334" i="27"/>
  <c r="N334" i="27"/>
  <c r="O334" i="27"/>
  <c r="M335" i="27"/>
  <c r="N335" i="27"/>
  <c r="O335" i="27"/>
  <c r="M336" i="27"/>
  <c r="N336" i="27"/>
  <c r="O336" i="27"/>
  <c r="M337" i="27"/>
  <c r="N337" i="27" s="1"/>
  <c r="O337" i="27"/>
  <c r="M338" i="27"/>
  <c r="N338" i="27" s="1"/>
  <c r="O338" i="27"/>
  <c r="M339" i="27"/>
  <c r="N339" i="27" s="1"/>
  <c r="O339" i="27"/>
  <c r="M340" i="27"/>
  <c r="N340" i="27"/>
  <c r="O340" i="27"/>
  <c r="M341" i="27"/>
  <c r="N341" i="27" s="1"/>
  <c r="O341" i="27"/>
  <c r="M342" i="27"/>
  <c r="N342" i="27" s="1"/>
  <c r="O342" i="27"/>
  <c r="M343" i="27"/>
  <c r="N343" i="27"/>
  <c r="O343" i="27"/>
  <c r="M344" i="27"/>
  <c r="N344" i="27"/>
  <c r="O344" i="27"/>
  <c r="M345" i="27"/>
  <c r="N345" i="27" s="1"/>
  <c r="O345" i="27"/>
  <c r="M346" i="27"/>
  <c r="N346" i="27" s="1"/>
  <c r="O346" i="27"/>
  <c r="M347" i="27"/>
  <c r="N347" i="27"/>
  <c r="O347" i="27"/>
  <c r="M348" i="27"/>
  <c r="N348" i="27"/>
  <c r="O348" i="27"/>
  <c r="M349" i="27"/>
  <c r="N349" i="27" s="1"/>
  <c r="O349" i="27"/>
  <c r="M350" i="27"/>
  <c r="N350" i="27"/>
  <c r="O350" i="27"/>
  <c r="M351" i="27"/>
  <c r="N351" i="27"/>
  <c r="O351" i="27"/>
  <c r="M352" i="27"/>
  <c r="N352" i="27"/>
  <c r="O352" i="27"/>
  <c r="M353" i="27"/>
  <c r="N353" i="27" s="1"/>
  <c r="O353" i="27"/>
  <c r="M354" i="27"/>
  <c r="N354" i="27" s="1"/>
  <c r="O354" i="27"/>
  <c r="M355" i="27"/>
  <c r="N355" i="27" s="1"/>
  <c r="O355" i="27"/>
  <c r="M356" i="27"/>
  <c r="N356" i="27"/>
  <c r="O356" i="27"/>
  <c r="M357" i="27"/>
  <c r="N357" i="27" s="1"/>
  <c r="O357" i="27"/>
  <c r="M358" i="27"/>
  <c r="N358" i="27" s="1"/>
  <c r="O358" i="27"/>
  <c r="M359" i="27"/>
  <c r="N359" i="27"/>
  <c r="O359" i="27"/>
  <c r="M360" i="27"/>
  <c r="N360" i="27"/>
  <c r="O360" i="27"/>
  <c r="M361" i="27"/>
  <c r="N361" i="27" s="1"/>
  <c r="O361" i="27"/>
  <c r="M362" i="27"/>
  <c r="N362" i="27" s="1"/>
  <c r="O362" i="27"/>
  <c r="M363" i="27"/>
  <c r="N363" i="27"/>
  <c r="O363" i="27"/>
  <c r="M364" i="27"/>
  <c r="N364" i="27"/>
  <c r="O364" i="27"/>
  <c r="M365" i="27"/>
  <c r="N365" i="27" s="1"/>
  <c r="O365" i="27"/>
  <c r="M366" i="27"/>
  <c r="N366" i="27"/>
  <c r="O366" i="27"/>
  <c r="M367" i="27"/>
  <c r="N367" i="27"/>
  <c r="O367" i="27"/>
  <c r="M368" i="27"/>
  <c r="N368" i="27"/>
  <c r="O368" i="27"/>
  <c r="M369" i="27"/>
  <c r="N369" i="27" s="1"/>
  <c r="O369" i="27"/>
  <c r="M370" i="27"/>
  <c r="N370" i="27" s="1"/>
  <c r="O370" i="27"/>
  <c r="M371" i="27"/>
  <c r="N371" i="27" s="1"/>
  <c r="O371" i="27"/>
  <c r="M372" i="27"/>
  <c r="N372" i="27"/>
  <c r="O372" i="27"/>
  <c r="M373" i="27"/>
  <c r="N373" i="27" s="1"/>
  <c r="O373" i="27"/>
  <c r="M374" i="27"/>
  <c r="N374" i="27" s="1"/>
  <c r="O374" i="27"/>
  <c r="M375" i="27"/>
  <c r="N375" i="27"/>
  <c r="O375" i="27"/>
  <c r="M376" i="27"/>
  <c r="N376" i="27"/>
  <c r="O376" i="27"/>
  <c r="M377" i="27"/>
  <c r="N377" i="27" s="1"/>
  <c r="O377" i="27"/>
  <c r="M378" i="27"/>
  <c r="N378" i="27" s="1"/>
  <c r="O378" i="27"/>
  <c r="M379" i="27"/>
  <c r="N379" i="27"/>
  <c r="O379" i="27"/>
  <c r="M380" i="27"/>
  <c r="N380" i="27"/>
  <c r="O380" i="27"/>
  <c r="M381" i="27"/>
  <c r="N381" i="27" s="1"/>
  <c r="O381" i="27"/>
  <c r="M382" i="27"/>
  <c r="N382" i="27"/>
  <c r="O382" i="27"/>
  <c r="M383" i="27"/>
  <c r="N383" i="27"/>
  <c r="O383" i="27"/>
  <c r="M384" i="27"/>
  <c r="N384" i="27"/>
  <c r="O384" i="27"/>
  <c r="M385" i="27"/>
  <c r="N385" i="27" s="1"/>
  <c r="O385" i="27"/>
  <c r="M386" i="27"/>
  <c r="N386" i="27" s="1"/>
  <c r="O386" i="27"/>
  <c r="M387" i="27"/>
  <c r="N387" i="27" s="1"/>
  <c r="O387" i="27"/>
  <c r="M388" i="27"/>
  <c r="N388" i="27"/>
  <c r="O388" i="27"/>
  <c r="M389" i="27"/>
  <c r="N389" i="27" s="1"/>
  <c r="O389" i="27"/>
  <c r="M390" i="27"/>
  <c r="N390" i="27" s="1"/>
  <c r="O390" i="27"/>
  <c r="M391" i="27"/>
  <c r="N391" i="27"/>
  <c r="O391" i="27"/>
  <c r="M392" i="27"/>
  <c r="N392" i="27"/>
  <c r="O392" i="27"/>
  <c r="M393" i="27"/>
  <c r="N393" i="27" s="1"/>
  <c r="O393" i="27"/>
  <c r="M394" i="27"/>
  <c r="N394" i="27" s="1"/>
  <c r="O394" i="27"/>
  <c r="M395" i="27"/>
  <c r="N395" i="27"/>
  <c r="O395" i="27"/>
  <c r="M396" i="27"/>
  <c r="N396" i="27"/>
  <c r="O396" i="27"/>
  <c r="M397" i="27"/>
  <c r="N397" i="27" s="1"/>
  <c r="O397" i="27"/>
  <c r="M398" i="27"/>
  <c r="N398" i="27"/>
  <c r="O398" i="27"/>
  <c r="M399" i="27"/>
  <c r="N399" i="27"/>
  <c r="O399" i="27"/>
  <c r="M400" i="27"/>
  <c r="N400" i="27"/>
  <c r="O400" i="27"/>
  <c r="M401" i="27"/>
  <c r="N401" i="27" s="1"/>
  <c r="O401" i="27"/>
  <c r="M402" i="27"/>
  <c r="N402" i="27" s="1"/>
  <c r="O402" i="27"/>
  <c r="M403" i="27"/>
  <c r="N403" i="27" s="1"/>
  <c r="O403" i="27"/>
  <c r="M404" i="27"/>
  <c r="N404" i="27"/>
  <c r="O404" i="27"/>
  <c r="M405" i="27"/>
  <c r="N405" i="27" s="1"/>
  <c r="O405" i="27"/>
  <c r="M406" i="27"/>
  <c r="N406" i="27" s="1"/>
  <c r="O406" i="27"/>
  <c r="M407" i="27"/>
  <c r="N407" i="27"/>
  <c r="O407" i="27"/>
  <c r="M408" i="27"/>
  <c r="N408" i="27"/>
  <c r="O408" i="27"/>
  <c r="M409" i="27"/>
  <c r="N409" i="27" s="1"/>
  <c r="O409" i="27"/>
  <c r="M410" i="27"/>
  <c r="N410" i="27" s="1"/>
  <c r="O410" i="27"/>
  <c r="M411" i="27"/>
  <c r="N411" i="27"/>
  <c r="O411" i="27"/>
  <c r="M412" i="27"/>
  <c r="N412" i="27"/>
  <c r="O412" i="27"/>
  <c r="M413" i="27"/>
  <c r="N413" i="27" s="1"/>
  <c r="O413" i="27"/>
  <c r="M414" i="27"/>
  <c r="N414" i="27"/>
  <c r="O414" i="27"/>
  <c r="M415" i="27"/>
  <c r="N415" i="27"/>
  <c r="O415" i="27"/>
  <c r="M416" i="27"/>
  <c r="N416" i="27"/>
  <c r="O416" i="27"/>
  <c r="M417" i="27"/>
  <c r="N417" i="27" s="1"/>
  <c r="O417" i="27"/>
  <c r="M418" i="27"/>
  <c r="N418" i="27" s="1"/>
  <c r="O418" i="27"/>
  <c r="M419" i="27"/>
  <c r="N419" i="27" s="1"/>
  <c r="O419" i="27"/>
  <c r="M420" i="27"/>
  <c r="N420" i="27"/>
  <c r="O420" i="27"/>
  <c r="M421" i="27"/>
  <c r="N421" i="27" s="1"/>
  <c r="O421" i="27"/>
  <c r="M422" i="27"/>
  <c r="N422" i="27" s="1"/>
  <c r="O422" i="27"/>
  <c r="M423" i="27"/>
  <c r="N423" i="27"/>
  <c r="O423" i="27"/>
  <c r="M424" i="27"/>
  <c r="N424" i="27"/>
  <c r="O424" i="27"/>
  <c r="M425" i="27"/>
  <c r="N425" i="27" s="1"/>
  <c r="O425" i="27"/>
  <c r="M426" i="27"/>
  <c r="N426" i="27" s="1"/>
  <c r="O426" i="27"/>
  <c r="M427" i="27"/>
  <c r="N427" i="27"/>
  <c r="O427" i="27"/>
  <c r="M428" i="27"/>
  <c r="N428" i="27"/>
  <c r="O428" i="27"/>
  <c r="M429" i="27"/>
  <c r="N429" i="27" s="1"/>
  <c r="O429" i="27"/>
  <c r="M430" i="27"/>
  <c r="N430" i="27"/>
  <c r="O430" i="27"/>
  <c r="M431" i="27"/>
  <c r="N431" i="27"/>
  <c r="O431" i="27"/>
  <c r="M432" i="27"/>
  <c r="N432" i="27"/>
  <c r="O432" i="27"/>
  <c r="M433" i="27"/>
  <c r="N433" i="27" s="1"/>
  <c r="O433" i="27"/>
  <c r="M434" i="27"/>
  <c r="N434" i="27" s="1"/>
  <c r="O434" i="27"/>
  <c r="M435" i="27"/>
  <c r="N435" i="27" s="1"/>
  <c r="O435" i="27"/>
  <c r="M436" i="27"/>
  <c r="N436" i="27"/>
  <c r="O436" i="27"/>
  <c r="M437" i="27"/>
  <c r="N437" i="27" s="1"/>
  <c r="O437" i="27"/>
  <c r="M438" i="27"/>
  <c r="N438" i="27" s="1"/>
  <c r="O438" i="27"/>
  <c r="M439" i="27"/>
  <c r="N439" i="27"/>
  <c r="O439" i="27"/>
  <c r="M440" i="27"/>
  <c r="N440" i="27"/>
  <c r="O440" i="27"/>
  <c r="M441" i="27"/>
  <c r="N441" i="27" s="1"/>
  <c r="O441" i="27"/>
  <c r="M442" i="27"/>
  <c r="N442" i="27" s="1"/>
  <c r="O442" i="27"/>
  <c r="M443" i="27"/>
  <c r="N443" i="27"/>
  <c r="O443" i="27"/>
  <c r="M444" i="27"/>
  <c r="N444" i="27"/>
  <c r="O444" i="27"/>
  <c r="M445" i="27"/>
  <c r="N445" i="27" s="1"/>
  <c r="O445" i="27"/>
  <c r="M446" i="27"/>
  <c r="N446" i="27"/>
  <c r="O446" i="27"/>
  <c r="M447" i="27"/>
  <c r="N447" i="27"/>
  <c r="O447" i="27"/>
  <c r="M448" i="27"/>
  <c r="N448" i="27"/>
  <c r="O448" i="27"/>
  <c r="M449" i="27"/>
  <c r="N449" i="27" s="1"/>
  <c r="O449" i="27"/>
  <c r="M450" i="27"/>
  <c r="N450" i="27" s="1"/>
  <c r="O450" i="27"/>
  <c r="M451" i="27"/>
  <c r="N451" i="27" s="1"/>
  <c r="O451" i="27"/>
  <c r="M452" i="27"/>
  <c r="N452" i="27"/>
  <c r="O452" i="27"/>
  <c r="M453" i="27"/>
  <c r="N453" i="27" s="1"/>
  <c r="O453" i="27"/>
  <c r="M454" i="27"/>
  <c r="N454" i="27" s="1"/>
  <c r="O454" i="27"/>
  <c r="M455" i="27"/>
  <c r="N455" i="27"/>
  <c r="O455" i="27"/>
  <c r="M456" i="27"/>
  <c r="N456" i="27"/>
  <c r="O456" i="27"/>
  <c r="M457" i="27"/>
  <c r="N457" i="27" s="1"/>
  <c r="O457" i="27"/>
  <c r="M458" i="27"/>
  <c r="N458" i="27" s="1"/>
  <c r="O458" i="27"/>
  <c r="M459" i="27"/>
  <c r="N459" i="27"/>
  <c r="O459" i="27"/>
  <c r="M460" i="27"/>
  <c r="N460" i="27"/>
  <c r="O460" i="27"/>
  <c r="M461" i="27"/>
  <c r="N461" i="27" s="1"/>
  <c r="O461" i="27"/>
  <c r="M462" i="27"/>
  <c r="N462" i="27"/>
  <c r="O462" i="27"/>
  <c r="M463" i="27"/>
  <c r="N463" i="27"/>
  <c r="O463" i="27"/>
  <c r="M464" i="27"/>
  <c r="N464" i="27"/>
  <c r="O464" i="27"/>
  <c r="M465" i="27"/>
  <c r="N465" i="27" s="1"/>
  <c r="O465" i="27"/>
  <c r="M466" i="27"/>
  <c r="N466" i="27" s="1"/>
  <c r="O466" i="27"/>
  <c r="M467" i="27"/>
  <c r="N467" i="27" s="1"/>
  <c r="O467" i="27"/>
  <c r="M468" i="27"/>
  <c r="N468" i="27"/>
  <c r="O468" i="27"/>
  <c r="M469" i="27"/>
  <c r="N469" i="27" s="1"/>
  <c r="O469" i="27"/>
  <c r="M470" i="27"/>
  <c r="N470" i="27" s="1"/>
  <c r="O470" i="27"/>
  <c r="M471" i="27"/>
  <c r="N471" i="27"/>
  <c r="O471" i="27"/>
  <c r="M472" i="27"/>
  <c r="N472" i="27"/>
  <c r="O472" i="27"/>
  <c r="M473" i="27"/>
  <c r="N473" i="27" s="1"/>
  <c r="O473" i="27"/>
  <c r="M474" i="27"/>
  <c r="N474" i="27" s="1"/>
  <c r="O474" i="27"/>
  <c r="M475" i="27"/>
  <c r="N475" i="27"/>
  <c r="O475" i="27"/>
  <c r="M476" i="27"/>
  <c r="N476" i="27"/>
  <c r="O476" i="27"/>
  <c r="M477" i="27"/>
  <c r="N477" i="27" s="1"/>
  <c r="O477" i="27"/>
  <c r="M478" i="27"/>
  <c r="N478" i="27"/>
  <c r="O478" i="27"/>
  <c r="M479" i="27"/>
  <c r="N479" i="27"/>
  <c r="O479" i="27"/>
  <c r="M480" i="27"/>
  <c r="N480" i="27"/>
  <c r="O480" i="27"/>
  <c r="M481" i="27"/>
  <c r="N481" i="27" s="1"/>
  <c r="O481" i="27"/>
  <c r="M482" i="27"/>
  <c r="N482" i="27" s="1"/>
  <c r="O482" i="27"/>
  <c r="M483" i="27"/>
  <c r="N483" i="27" s="1"/>
  <c r="O483" i="27"/>
  <c r="M484" i="27"/>
  <c r="N484" i="27"/>
  <c r="O484" i="27"/>
  <c r="M485" i="27"/>
  <c r="N485" i="27" s="1"/>
  <c r="O485" i="27"/>
  <c r="M486" i="27"/>
  <c r="N486" i="27" s="1"/>
  <c r="O486" i="27"/>
  <c r="M487" i="27"/>
  <c r="N487" i="27"/>
  <c r="O487" i="27"/>
  <c r="M488" i="27"/>
  <c r="N488" i="27"/>
  <c r="O488" i="27"/>
  <c r="M489" i="27"/>
  <c r="N489" i="27" s="1"/>
  <c r="O489" i="27"/>
  <c r="M490" i="27"/>
  <c r="N490" i="27" s="1"/>
  <c r="O490" i="27"/>
  <c r="M491" i="27"/>
  <c r="N491" i="27"/>
  <c r="O491" i="27"/>
  <c r="M492" i="27"/>
  <c r="N492" i="27"/>
  <c r="O492" i="27"/>
  <c r="M493" i="27"/>
  <c r="N493" i="27" s="1"/>
  <c r="O493" i="27"/>
  <c r="M494" i="27"/>
  <c r="N494" i="27"/>
  <c r="O494" i="27"/>
  <c r="M495" i="27"/>
  <c r="N495" i="27"/>
  <c r="O495" i="27"/>
  <c r="M496" i="27"/>
  <c r="N496" i="27"/>
  <c r="O496" i="27"/>
  <c r="M497" i="27"/>
  <c r="N497" i="27" s="1"/>
  <c r="O497" i="27"/>
  <c r="M498" i="27"/>
  <c r="N498" i="27" s="1"/>
  <c r="O498" i="27"/>
  <c r="M499" i="27"/>
  <c r="N499" i="27" s="1"/>
  <c r="O499" i="27"/>
  <c r="M500" i="27"/>
  <c r="N500" i="27"/>
  <c r="O500" i="27"/>
  <c r="M501" i="27"/>
  <c r="N501" i="27" s="1"/>
  <c r="O501" i="27"/>
  <c r="M502" i="27"/>
  <c r="N502" i="27" s="1"/>
  <c r="O502" i="27"/>
  <c r="M503" i="27"/>
  <c r="N503" i="27"/>
  <c r="O503" i="27"/>
  <c r="M504" i="27"/>
  <c r="N504" i="27"/>
  <c r="O504" i="27"/>
  <c r="M505" i="27"/>
  <c r="N505" i="27" s="1"/>
  <c r="O505" i="27"/>
  <c r="M506" i="27"/>
  <c r="N506" i="27" s="1"/>
  <c r="O506" i="27"/>
  <c r="M507" i="27"/>
  <c r="N507" i="27"/>
  <c r="O507" i="27"/>
  <c r="M508" i="27"/>
  <c r="N508" i="27"/>
  <c r="O508" i="27"/>
  <c r="M509" i="27"/>
  <c r="N509" i="27" s="1"/>
  <c r="O509" i="27"/>
  <c r="M510" i="27"/>
  <c r="N510" i="27"/>
  <c r="O510" i="27"/>
  <c r="M511" i="27"/>
  <c r="N511" i="27"/>
  <c r="O511" i="27"/>
  <c r="M512" i="27"/>
  <c r="N512" i="27"/>
  <c r="O512" i="27"/>
  <c r="M513" i="27"/>
  <c r="N513" i="27" s="1"/>
  <c r="O513" i="27"/>
  <c r="M514" i="27"/>
  <c r="N514" i="27" s="1"/>
  <c r="O514" i="27"/>
  <c r="M515" i="27"/>
  <c r="N515" i="27" s="1"/>
  <c r="O515" i="27"/>
  <c r="M516" i="27"/>
  <c r="N516" i="27"/>
  <c r="O516" i="27"/>
  <c r="M517" i="27"/>
  <c r="N517" i="27" s="1"/>
  <c r="O517" i="27"/>
  <c r="M518" i="27"/>
  <c r="N518" i="27" s="1"/>
  <c r="O518" i="27"/>
  <c r="M519" i="27"/>
  <c r="N519" i="27"/>
  <c r="O519" i="27"/>
  <c r="M520" i="27"/>
  <c r="N520" i="27"/>
  <c r="O520" i="27"/>
  <c r="M521" i="27"/>
  <c r="N521" i="27" s="1"/>
  <c r="O521" i="27"/>
  <c r="M522" i="27"/>
  <c r="N522" i="27" s="1"/>
  <c r="O522" i="27"/>
  <c r="M523" i="27"/>
  <c r="N523" i="27"/>
  <c r="O523" i="27"/>
  <c r="M524" i="27"/>
  <c r="N524" i="27"/>
  <c r="O524" i="27"/>
  <c r="M525" i="27"/>
  <c r="N525" i="27" s="1"/>
  <c r="O525" i="27"/>
  <c r="M526" i="27"/>
  <c r="N526" i="27"/>
  <c r="O526" i="27"/>
  <c r="M527" i="27"/>
  <c r="N527" i="27"/>
  <c r="O527" i="27"/>
  <c r="M528" i="27"/>
  <c r="N528" i="27"/>
  <c r="O528" i="27"/>
  <c r="M529" i="27"/>
  <c r="N529" i="27" s="1"/>
  <c r="O529" i="27"/>
  <c r="M530" i="27"/>
  <c r="N530" i="27" s="1"/>
  <c r="O530" i="27"/>
  <c r="M531" i="27"/>
  <c r="N531" i="27"/>
  <c r="O531" i="27"/>
  <c r="M532" i="27"/>
  <c r="N532" i="27"/>
  <c r="O532" i="27"/>
  <c r="M533" i="27"/>
  <c r="N533" i="27" s="1"/>
  <c r="O533" i="27"/>
  <c r="M534" i="27"/>
  <c r="N534" i="27"/>
  <c r="O534" i="27"/>
  <c r="M535" i="27"/>
  <c r="N535" i="27"/>
  <c r="O535" i="27"/>
  <c r="M536" i="27"/>
  <c r="N536" i="27"/>
  <c r="O536" i="27"/>
  <c r="M537" i="27"/>
  <c r="N537" i="27" s="1"/>
  <c r="O537" i="27"/>
  <c r="M538" i="27"/>
  <c r="N538" i="27" s="1"/>
  <c r="O538" i="27"/>
  <c r="M539" i="27"/>
  <c r="N539" i="27"/>
  <c r="O539" i="27"/>
  <c r="M540" i="27"/>
  <c r="N540" i="27"/>
  <c r="O540" i="27"/>
  <c r="M541" i="27"/>
  <c r="N541" i="27" s="1"/>
  <c r="O541" i="27"/>
  <c r="M542" i="27"/>
  <c r="N542" i="27"/>
  <c r="O542" i="27"/>
  <c r="M543" i="27"/>
  <c r="N543" i="27"/>
  <c r="O543" i="27"/>
  <c r="M544" i="27"/>
  <c r="N544" i="27"/>
  <c r="O544" i="27"/>
  <c r="M545" i="27"/>
  <c r="N545" i="27" s="1"/>
  <c r="O545" i="27"/>
  <c r="M546" i="27"/>
  <c r="N546" i="27" s="1"/>
  <c r="O546" i="27"/>
  <c r="M547" i="27"/>
  <c r="N547" i="27" s="1"/>
  <c r="O547" i="27"/>
  <c r="M548" i="27"/>
  <c r="N548" i="27"/>
  <c r="O548" i="27"/>
  <c r="M549" i="27"/>
  <c r="N549" i="27" s="1"/>
  <c r="O549" i="27"/>
  <c r="M550" i="27"/>
  <c r="N550" i="27" s="1"/>
  <c r="O550" i="27"/>
  <c r="M551" i="27"/>
  <c r="N551" i="27"/>
  <c r="O551" i="27"/>
  <c r="M552" i="27"/>
  <c r="N552" i="27"/>
  <c r="O552" i="27"/>
  <c r="M553" i="27"/>
  <c r="N553" i="27" s="1"/>
  <c r="O553" i="27"/>
  <c r="M554" i="27"/>
  <c r="N554" i="27" s="1"/>
  <c r="O554" i="27"/>
  <c r="M555" i="27"/>
  <c r="N555" i="27"/>
  <c r="O555" i="27"/>
  <c r="M556" i="27"/>
  <c r="N556" i="27"/>
  <c r="O556" i="27"/>
  <c r="M557" i="27"/>
  <c r="N557" i="27" s="1"/>
  <c r="O557" i="27"/>
  <c r="M558" i="27"/>
  <c r="N558" i="27"/>
  <c r="O558" i="27"/>
  <c r="M559" i="27"/>
  <c r="N559" i="27"/>
  <c r="O559" i="27"/>
  <c r="M560" i="27"/>
  <c r="N560" i="27"/>
  <c r="O560" i="27"/>
  <c r="M561" i="27"/>
  <c r="N561" i="27" s="1"/>
  <c r="O561" i="27"/>
  <c r="M562" i="27"/>
  <c r="N562" i="27" s="1"/>
  <c r="O562" i="27"/>
  <c r="M563" i="27"/>
  <c r="N563" i="27" s="1"/>
  <c r="O563" i="27"/>
  <c r="M564" i="27"/>
  <c r="N564" i="27"/>
  <c r="O564" i="27"/>
  <c r="M565" i="27"/>
  <c r="N565" i="27" s="1"/>
  <c r="O565" i="27"/>
  <c r="M566" i="27"/>
  <c r="N566" i="27" s="1"/>
  <c r="O566" i="27"/>
  <c r="M567" i="27"/>
  <c r="N567" i="27"/>
  <c r="O567" i="27"/>
  <c r="M568" i="27"/>
  <c r="N568" i="27"/>
  <c r="O568" i="27"/>
  <c r="M569" i="27"/>
  <c r="N569" i="27" s="1"/>
  <c r="O569" i="27"/>
  <c r="M570" i="27"/>
  <c r="N570" i="27" s="1"/>
  <c r="O570" i="27"/>
  <c r="M571" i="27"/>
  <c r="N571" i="27"/>
  <c r="O571" i="27"/>
  <c r="M572" i="27"/>
  <c r="N572" i="27"/>
  <c r="O572" i="27"/>
  <c r="M573" i="27"/>
  <c r="N573" i="27" s="1"/>
  <c r="O573" i="27"/>
  <c r="M574" i="27"/>
  <c r="N574" i="27"/>
  <c r="O574" i="27"/>
  <c r="M575" i="27"/>
  <c r="N575" i="27"/>
  <c r="O575" i="27"/>
  <c r="M576" i="27"/>
  <c r="N576" i="27"/>
  <c r="O576" i="27"/>
  <c r="M577" i="27"/>
  <c r="N577" i="27" s="1"/>
  <c r="O577" i="27"/>
  <c r="M578" i="27"/>
  <c r="N578" i="27" s="1"/>
  <c r="O578" i="27"/>
  <c r="M579" i="27"/>
  <c r="N579" i="27" s="1"/>
  <c r="O579" i="27"/>
  <c r="M580" i="27"/>
  <c r="N580" i="27"/>
  <c r="O580" i="27"/>
  <c r="M581" i="27"/>
  <c r="N581" i="27" s="1"/>
  <c r="O581" i="27"/>
  <c r="M582" i="27"/>
  <c r="N582" i="27" s="1"/>
  <c r="O582" i="27"/>
  <c r="M583" i="27"/>
  <c r="N583" i="27"/>
  <c r="O583" i="27"/>
  <c r="M584" i="27"/>
  <c r="N584" i="27"/>
  <c r="O584" i="27"/>
  <c r="M585" i="27"/>
  <c r="N585" i="27" s="1"/>
  <c r="O585" i="27"/>
  <c r="M586" i="27"/>
  <c r="N586" i="27" s="1"/>
  <c r="O586" i="27"/>
  <c r="M587" i="27"/>
  <c r="N587" i="27"/>
  <c r="O587" i="27"/>
  <c r="M588" i="27"/>
  <c r="N588" i="27"/>
  <c r="O588" i="27"/>
  <c r="M589" i="27"/>
  <c r="N589" i="27" s="1"/>
  <c r="O589" i="27"/>
  <c r="M590" i="27"/>
  <c r="N590" i="27"/>
  <c r="O590" i="27"/>
  <c r="M591" i="27"/>
  <c r="N591" i="27"/>
  <c r="O591" i="27"/>
  <c r="M592" i="27"/>
  <c r="N592" i="27"/>
  <c r="O592" i="27"/>
  <c r="M593" i="27"/>
  <c r="N593" i="27" s="1"/>
  <c r="O593" i="27"/>
  <c r="M594" i="27"/>
  <c r="N594" i="27" s="1"/>
  <c r="O594" i="27"/>
  <c r="M595" i="27"/>
  <c r="N595" i="27" s="1"/>
  <c r="O595" i="27"/>
  <c r="M596" i="27"/>
  <c r="N596" i="27"/>
  <c r="O596" i="27"/>
  <c r="M597" i="27"/>
  <c r="N597" i="27" s="1"/>
  <c r="O597" i="27"/>
  <c r="M598" i="27"/>
  <c r="N598" i="27" s="1"/>
  <c r="O598" i="27"/>
  <c r="M599" i="27"/>
  <c r="N599" i="27"/>
  <c r="O599" i="27"/>
  <c r="M600" i="27"/>
  <c r="N600" i="27"/>
  <c r="O600" i="27"/>
  <c r="M601" i="27"/>
  <c r="N601" i="27" s="1"/>
  <c r="O601" i="27"/>
  <c r="M602" i="27"/>
  <c r="N602" i="27" s="1"/>
  <c r="O602" i="27"/>
  <c r="M603" i="27"/>
  <c r="N603" i="27"/>
  <c r="O603" i="27"/>
  <c r="M604" i="27"/>
  <c r="N604" i="27"/>
  <c r="O604" i="27"/>
  <c r="M605" i="27"/>
  <c r="N605" i="27" s="1"/>
  <c r="O605" i="27"/>
  <c r="M606" i="27"/>
  <c r="N606" i="27"/>
  <c r="O606" i="27"/>
  <c r="M607" i="27"/>
  <c r="N607" i="27"/>
  <c r="O607" i="27"/>
  <c r="M608" i="27"/>
  <c r="N608" i="27"/>
  <c r="O608" i="27"/>
  <c r="M609" i="27"/>
  <c r="N609" i="27" s="1"/>
  <c r="O609" i="27"/>
  <c r="M610" i="27"/>
  <c r="N610" i="27" s="1"/>
  <c r="O610" i="27"/>
  <c r="M611" i="27"/>
  <c r="N611" i="27" s="1"/>
  <c r="O611" i="27"/>
  <c r="M612" i="27"/>
  <c r="N612" i="27"/>
  <c r="O612" i="27"/>
  <c r="M613" i="27"/>
  <c r="N613" i="27" s="1"/>
  <c r="O613" i="27"/>
  <c r="M614" i="27"/>
  <c r="N614" i="27" s="1"/>
  <c r="O614" i="27"/>
  <c r="M615" i="27"/>
  <c r="N615" i="27"/>
  <c r="O615" i="27"/>
  <c r="M616" i="27"/>
  <c r="N616" i="27"/>
  <c r="O616" i="27"/>
  <c r="M617" i="27"/>
  <c r="N617" i="27" s="1"/>
  <c r="O617" i="27"/>
  <c r="M618" i="27"/>
  <c r="N618" i="27" s="1"/>
  <c r="O618" i="27"/>
  <c r="M619" i="27"/>
  <c r="N619" i="27"/>
  <c r="O619" i="27"/>
  <c r="M620" i="27"/>
  <c r="N620" i="27"/>
  <c r="O620" i="27"/>
  <c r="M621" i="27"/>
  <c r="N621" i="27" s="1"/>
  <c r="O621" i="27"/>
  <c r="M622" i="27"/>
  <c r="N622" i="27"/>
  <c r="O622" i="27"/>
  <c r="M623" i="27"/>
  <c r="N623" i="27"/>
  <c r="O623" i="27"/>
  <c r="M624" i="27"/>
  <c r="N624" i="27"/>
  <c r="O624" i="27"/>
  <c r="M625" i="27"/>
  <c r="N625" i="27" s="1"/>
  <c r="O625" i="27"/>
  <c r="M626" i="27"/>
  <c r="N626" i="27" s="1"/>
  <c r="O626" i="27"/>
  <c r="M627" i="27"/>
  <c r="N627" i="27" s="1"/>
  <c r="O627" i="27"/>
  <c r="M628" i="27"/>
  <c r="N628" i="27"/>
  <c r="O628" i="27"/>
  <c r="M629" i="27"/>
  <c r="N629" i="27" s="1"/>
  <c r="O629" i="27"/>
  <c r="M630" i="27"/>
  <c r="N630" i="27" s="1"/>
  <c r="O630" i="27"/>
  <c r="M631" i="27"/>
  <c r="N631" i="27"/>
  <c r="O631" i="27"/>
  <c r="M632" i="27"/>
  <c r="N632" i="27"/>
  <c r="O632" i="27"/>
  <c r="M633" i="27"/>
  <c r="N633" i="27" s="1"/>
  <c r="O633" i="27"/>
  <c r="M634" i="27"/>
  <c r="N634" i="27"/>
  <c r="O634" i="27"/>
  <c r="M635" i="27"/>
  <c r="N635" i="27" s="1"/>
  <c r="O635" i="27"/>
  <c r="M636" i="27"/>
  <c r="N636" i="27"/>
  <c r="O636" i="27"/>
  <c r="M637" i="27"/>
  <c r="N637" i="27" s="1"/>
  <c r="O637" i="27"/>
  <c r="M638" i="27"/>
  <c r="N638" i="27" s="1"/>
  <c r="O638" i="27"/>
  <c r="M639" i="27"/>
  <c r="N639" i="27"/>
  <c r="O639" i="27"/>
  <c r="M640" i="27"/>
  <c r="N640" i="27"/>
  <c r="O640" i="27"/>
  <c r="M641" i="27"/>
  <c r="N641" i="27" s="1"/>
  <c r="O641" i="27"/>
  <c r="M642" i="27"/>
  <c r="N642" i="27"/>
  <c r="O642" i="27"/>
  <c r="M643" i="27"/>
  <c r="N643" i="27" s="1"/>
  <c r="O643" i="27"/>
  <c r="M644" i="27"/>
  <c r="N644" i="27"/>
  <c r="O644" i="27"/>
  <c r="M645" i="27"/>
  <c r="N645" i="27" s="1"/>
  <c r="O645" i="27"/>
  <c r="M646" i="27"/>
  <c r="N646" i="27" s="1"/>
  <c r="O646" i="27"/>
  <c r="M647" i="27"/>
  <c r="N647" i="27"/>
  <c r="O647" i="27"/>
  <c r="M648" i="27"/>
  <c r="N648" i="27"/>
  <c r="O648" i="27"/>
  <c r="M649" i="27"/>
  <c r="N649" i="27" s="1"/>
  <c r="O649" i="27"/>
  <c r="M650" i="27"/>
  <c r="N650" i="27"/>
  <c r="O650" i="27"/>
  <c r="M651" i="27"/>
  <c r="N651" i="27" s="1"/>
  <c r="O651" i="27"/>
  <c r="M652" i="27"/>
  <c r="N652" i="27"/>
  <c r="O652" i="27"/>
  <c r="M653" i="27"/>
  <c r="N653" i="27" s="1"/>
  <c r="O653" i="27"/>
  <c r="M654" i="27"/>
  <c r="N654" i="27" s="1"/>
  <c r="O654" i="27"/>
  <c r="M655" i="27"/>
  <c r="N655" i="27"/>
  <c r="O655" i="27"/>
  <c r="M656" i="27"/>
  <c r="N656" i="27"/>
  <c r="O656" i="27"/>
  <c r="M657" i="27"/>
  <c r="N657" i="27" s="1"/>
  <c r="O657" i="27"/>
  <c r="M658" i="27"/>
  <c r="N658" i="27"/>
  <c r="O658" i="27"/>
  <c r="M659" i="27"/>
  <c r="N659" i="27" s="1"/>
  <c r="O659" i="27"/>
  <c r="M660" i="27"/>
  <c r="N660" i="27"/>
  <c r="O660" i="27"/>
  <c r="M661" i="27"/>
  <c r="N661" i="27" s="1"/>
  <c r="O661" i="27"/>
  <c r="M662" i="27"/>
  <c r="N662" i="27" s="1"/>
  <c r="O662" i="27"/>
  <c r="M663" i="27"/>
  <c r="N663" i="27"/>
  <c r="O663" i="27"/>
  <c r="M664" i="27"/>
  <c r="N664" i="27"/>
  <c r="O664" i="27"/>
  <c r="M665" i="27"/>
  <c r="N665" i="27" s="1"/>
  <c r="O665" i="27"/>
  <c r="M666" i="27"/>
  <c r="N666" i="27"/>
  <c r="O666" i="27"/>
  <c r="M667" i="27"/>
  <c r="N667" i="27" s="1"/>
  <c r="O667" i="27"/>
  <c r="M668" i="27"/>
  <c r="N668" i="27"/>
  <c r="O668" i="27"/>
  <c r="M669" i="27"/>
  <c r="N669" i="27" s="1"/>
  <c r="O669" i="27"/>
  <c r="M670" i="27"/>
  <c r="N670" i="27" s="1"/>
  <c r="O670" i="27"/>
  <c r="M671" i="27"/>
  <c r="N671" i="27"/>
  <c r="O671" i="27"/>
  <c r="M672" i="27"/>
  <c r="N672" i="27"/>
  <c r="O672" i="27"/>
  <c r="M673" i="27"/>
  <c r="N673" i="27" s="1"/>
  <c r="O673" i="27"/>
  <c r="M674" i="27"/>
  <c r="N674" i="27"/>
  <c r="O674" i="27"/>
  <c r="M675" i="27"/>
  <c r="N675" i="27" s="1"/>
  <c r="O675" i="27"/>
  <c r="M676" i="27"/>
  <c r="N676" i="27"/>
  <c r="O676" i="27"/>
  <c r="M677" i="27"/>
  <c r="N677" i="27" s="1"/>
  <c r="O677" i="27"/>
  <c r="M678" i="27"/>
  <c r="N678" i="27" s="1"/>
  <c r="O678" i="27"/>
  <c r="M679" i="27"/>
  <c r="N679" i="27"/>
  <c r="O679" i="27"/>
  <c r="M680" i="27"/>
  <c r="N680" i="27"/>
  <c r="O680" i="27"/>
  <c r="M681" i="27"/>
  <c r="N681" i="27" s="1"/>
  <c r="O681" i="27"/>
  <c r="M682" i="27"/>
  <c r="N682" i="27"/>
  <c r="O682" i="27"/>
  <c r="M683" i="27"/>
  <c r="N683" i="27" s="1"/>
  <c r="O683" i="27"/>
  <c r="M684" i="27"/>
  <c r="N684" i="27"/>
  <c r="O684" i="27"/>
  <c r="M685" i="27"/>
  <c r="N685" i="27" s="1"/>
  <c r="O685" i="27"/>
  <c r="M686" i="27"/>
  <c r="N686" i="27" s="1"/>
  <c r="O686" i="27"/>
  <c r="M687" i="27"/>
  <c r="N687" i="27"/>
  <c r="O687" i="27"/>
  <c r="M688" i="27"/>
  <c r="N688" i="27" s="1"/>
  <c r="O688" i="27"/>
  <c r="M689" i="27"/>
  <c r="N689" i="27" s="1"/>
  <c r="O689" i="27"/>
  <c r="M690" i="27"/>
  <c r="N690" i="27"/>
  <c r="O690" i="27"/>
  <c r="M691" i="27"/>
  <c r="N691" i="27" s="1"/>
  <c r="O691" i="27"/>
  <c r="M692" i="27"/>
  <c r="N692" i="27"/>
  <c r="O692" i="27"/>
  <c r="M693" i="27"/>
  <c r="N693" i="27" s="1"/>
  <c r="O693" i="27"/>
  <c r="M694" i="27"/>
  <c r="N694" i="27"/>
  <c r="O694" i="27"/>
  <c r="M695" i="27"/>
  <c r="N695" i="27" s="1"/>
  <c r="O695" i="27"/>
  <c r="M696" i="27"/>
  <c r="N696" i="27"/>
  <c r="O696" i="27"/>
  <c r="M697" i="27"/>
  <c r="N697" i="27" s="1"/>
  <c r="O697" i="27"/>
  <c r="M698" i="27"/>
  <c r="N698" i="27"/>
  <c r="O698" i="27"/>
  <c r="M699" i="27"/>
  <c r="N699" i="27" s="1"/>
  <c r="O699" i="27"/>
  <c r="M700" i="27"/>
  <c r="N700" i="27"/>
  <c r="O700" i="27"/>
  <c r="M701" i="27"/>
  <c r="N701" i="27" s="1"/>
  <c r="O701" i="27"/>
  <c r="M702" i="27"/>
  <c r="N702" i="27"/>
  <c r="O702" i="27"/>
  <c r="M703" i="27"/>
  <c r="N703" i="27" s="1"/>
  <c r="O703" i="27"/>
  <c r="M704" i="27"/>
  <c r="N704" i="27"/>
  <c r="O704" i="27"/>
  <c r="M705" i="27"/>
  <c r="N705" i="27" s="1"/>
  <c r="O705" i="27"/>
  <c r="M706" i="27"/>
  <c r="N706" i="27"/>
  <c r="O706" i="27"/>
  <c r="M707" i="27"/>
  <c r="N707" i="27" s="1"/>
  <c r="O707" i="27"/>
  <c r="M708" i="27"/>
  <c r="N708" i="27"/>
  <c r="O708" i="27"/>
  <c r="M709" i="27"/>
  <c r="N709" i="27" s="1"/>
  <c r="O709" i="27"/>
  <c r="M710" i="27"/>
  <c r="N710" i="27"/>
  <c r="O710" i="27"/>
  <c r="M711" i="27"/>
  <c r="N711" i="27" s="1"/>
  <c r="O711" i="27"/>
  <c r="M712" i="27"/>
  <c r="N712" i="27"/>
  <c r="O712" i="27"/>
  <c r="M713" i="27"/>
  <c r="N713" i="27" s="1"/>
  <c r="O713" i="27"/>
  <c r="M714" i="27"/>
  <c r="N714" i="27"/>
  <c r="O714" i="27"/>
  <c r="M715" i="27"/>
  <c r="N715" i="27" s="1"/>
  <c r="O715" i="27"/>
  <c r="M716" i="27"/>
  <c r="N716" i="27"/>
  <c r="O716" i="27"/>
  <c r="M717" i="27"/>
  <c r="N717" i="27" s="1"/>
  <c r="O717" i="27"/>
  <c r="M718" i="27"/>
  <c r="N718" i="27"/>
  <c r="O718" i="27"/>
  <c r="M719" i="27"/>
  <c r="N719" i="27" s="1"/>
  <c r="O719" i="27"/>
  <c r="M720" i="27"/>
  <c r="N720" i="27"/>
  <c r="O720" i="27"/>
  <c r="M721" i="27"/>
  <c r="N721" i="27" s="1"/>
  <c r="O721" i="27"/>
  <c r="M722" i="27"/>
  <c r="N722" i="27"/>
  <c r="O722" i="27"/>
  <c r="M723" i="27"/>
  <c r="N723" i="27" s="1"/>
  <c r="O723" i="27"/>
  <c r="M724" i="27"/>
  <c r="N724" i="27"/>
  <c r="O724" i="27"/>
  <c r="M725" i="27"/>
  <c r="N725" i="27" s="1"/>
  <c r="O725" i="27"/>
  <c r="M726" i="27"/>
  <c r="N726" i="27"/>
  <c r="O726" i="27"/>
  <c r="M727" i="27"/>
  <c r="N727" i="27" s="1"/>
  <c r="O727" i="27"/>
  <c r="M728" i="27"/>
  <c r="N728" i="27"/>
  <c r="O728" i="27"/>
  <c r="M729" i="27"/>
  <c r="N729" i="27" s="1"/>
  <c r="O729" i="27"/>
  <c r="M730" i="27"/>
  <c r="N730" i="27"/>
  <c r="O730" i="27"/>
  <c r="M731" i="27"/>
  <c r="N731" i="27" s="1"/>
  <c r="O731" i="27"/>
  <c r="M732" i="27"/>
  <c r="N732" i="27"/>
  <c r="O732" i="27"/>
  <c r="M733" i="27"/>
  <c r="N733" i="27" s="1"/>
  <c r="O733" i="27"/>
  <c r="M734" i="27"/>
  <c r="N734" i="27"/>
  <c r="O734" i="27"/>
  <c r="M735" i="27"/>
  <c r="N735" i="27" s="1"/>
  <c r="O735" i="27"/>
  <c r="M736" i="27"/>
  <c r="N736" i="27"/>
  <c r="O736" i="27"/>
  <c r="M737" i="27"/>
  <c r="N737" i="27" s="1"/>
  <c r="O737" i="27"/>
  <c r="M738" i="27"/>
  <c r="N738" i="27"/>
  <c r="O738" i="27"/>
  <c r="M739" i="27"/>
  <c r="N739" i="27" s="1"/>
  <c r="O739" i="27"/>
  <c r="M740" i="27"/>
  <c r="N740" i="27" s="1"/>
  <c r="O740" i="27"/>
  <c r="M741" i="27"/>
  <c r="N741" i="27" s="1"/>
  <c r="O741" i="27"/>
  <c r="M742" i="27"/>
  <c r="N742" i="27"/>
  <c r="O742" i="27"/>
  <c r="M743" i="27"/>
  <c r="N743" i="27" s="1"/>
  <c r="O743" i="27"/>
  <c r="M744" i="27"/>
  <c r="N744" i="27"/>
  <c r="O744" i="27"/>
  <c r="M745" i="27"/>
  <c r="N745" i="27" s="1"/>
  <c r="O745" i="27"/>
  <c r="M746" i="27"/>
  <c r="N746" i="27"/>
  <c r="O746" i="27"/>
  <c r="M747" i="27"/>
  <c r="N747" i="27" s="1"/>
  <c r="O747" i="27"/>
  <c r="M748" i="27"/>
  <c r="N748" i="27"/>
  <c r="O748" i="27"/>
  <c r="M749" i="27"/>
  <c r="N749" i="27" s="1"/>
  <c r="O749" i="27"/>
  <c r="M750" i="27"/>
  <c r="N750" i="27"/>
  <c r="O750" i="27"/>
  <c r="M751" i="27"/>
  <c r="N751" i="27" s="1"/>
  <c r="O751" i="27"/>
  <c r="M752" i="27"/>
  <c r="N752" i="27"/>
  <c r="O752" i="27"/>
  <c r="M753" i="27"/>
  <c r="N753" i="27" s="1"/>
  <c r="O753" i="27"/>
  <c r="M754" i="27"/>
  <c r="N754" i="27"/>
  <c r="O754" i="27"/>
  <c r="M755" i="27"/>
  <c r="N755" i="27" s="1"/>
  <c r="O755" i="27"/>
  <c r="M756" i="27"/>
  <c r="N756" i="27"/>
  <c r="O756" i="27"/>
  <c r="M757" i="27"/>
  <c r="N757" i="27" s="1"/>
  <c r="O757" i="27"/>
  <c r="M758" i="27"/>
  <c r="N758" i="27"/>
  <c r="O758" i="27"/>
  <c r="M759" i="27"/>
  <c r="N759" i="27" s="1"/>
  <c r="O759" i="27"/>
  <c r="M760" i="27"/>
  <c r="N760" i="27"/>
  <c r="O760" i="27"/>
  <c r="M761" i="27"/>
  <c r="N761" i="27" s="1"/>
  <c r="O761" i="27"/>
  <c r="M762" i="27"/>
  <c r="N762" i="27"/>
  <c r="O762" i="27"/>
  <c r="M763" i="27"/>
  <c r="N763" i="27" s="1"/>
  <c r="O763" i="27"/>
  <c r="M764" i="27"/>
  <c r="N764" i="27"/>
  <c r="O764" i="27"/>
  <c r="M765" i="27"/>
  <c r="N765" i="27" s="1"/>
  <c r="O765" i="27"/>
  <c r="M766" i="27"/>
  <c r="N766" i="27"/>
  <c r="O766" i="27"/>
  <c r="M767" i="27"/>
  <c r="N767" i="27" s="1"/>
  <c r="O767" i="27"/>
  <c r="M768" i="27"/>
  <c r="N768" i="27"/>
  <c r="O768" i="27"/>
  <c r="M769" i="27"/>
  <c r="N769" i="27" s="1"/>
  <c r="O769" i="27"/>
  <c r="M770" i="27"/>
  <c r="N770" i="27"/>
  <c r="O770" i="27"/>
  <c r="M771" i="27"/>
  <c r="N771" i="27" s="1"/>
  <c r="O771" i="27"/>
  <c r="M772" i="27"/>
  <c r="N772" i="27"/>
  <c r="O772" i="27"/>
  <c r="M773" i="27"/>
  <c r="N773" i="27" s="1"/>
  <c r="O773" i="27"/>
  <c r="M774" i="27"/>
  <c r="N774" i="27"/>
  <c r="O774" i="27"/>
  <c r="M775" i="27"/>
  <c r="N775" i="27" s="1"/>
  <c r="O775" i="27"/>
  <c r="M776" i="27"/>
  <c r="N776" i="27"/>
  <c r="O776" i="27"/>
  <c r="M777" i="27"/>
  <c r="N777" i="27" s="1"/>
  <c r="O777" i="27"/>
  <c r="M778" i="27"/>
  <c r="N778" i="27"/>
  <c r="O778" i="27"/>
  <c r="M779" i="27"/>
  <c r="N779" i="27" s="1"/>
  <c r="O779" i="27"/>
  <c r="M780" i="27"/>
  <c r="N780" i="27"/>
  <c r="O780" i="27"/>
  <c r="M781" i="27"/>
  <c r="N781" i="27" s="1"/>
  <c r="O781" i="27"/>
  <c r="M782" i="27"/>
  <c r="N782" i="27"/>
  <c r="O782" i="27"/>
  <c r="M783" i="27"/>
  <c r="N783" i="27" s="1"/>
  <c r="O783" i="27"/>
  <c r="M784" i="27"/>
  <c r="N784" i="27"/>
  <c r="O784" i="27"/>
  <c r="M785" i="27"/>
  <c r="N785" i="27" s="1"/>
  <c r="O785" i="27"/>
  <c r="M786" i="27"/>
  <c r="N786" i="27"/>
  <c r="O786" i="27"/>
  <c r="M787" i="27"/>
  <c r="N787" i="27" s="1"/>
  <c r="O787" i="27"/>
  <c r="M788" i="27"/>
  <c r="N788" i="27"/>
  <c r="O788" i="27"/>
  <c r="M789" i="27"/>
  <c r="N789" i="27" s="1"/>
  <c r="O789" i="27"/>
  <c r="M790" i="27"/>
  <c r="N790" i="27"/>
  <c r="O790" i="27"/>
  <c r="M791" i="27"/>
  <c r="N791" i="27" s="1"/>
  <c r="O791" i="27"/>
  <c r="M792" i="27"/>
  <c r="N792" i="27"/>
  <c r="O792" i="27"/>
  <c r="M793" i="27"/>
  <c r="N793" i="27" s="1"/>
  <c r="O793" i="27"/>
  <c r="M794" i="27"/>
  <c r="N794" i="27"/>
  <c r="O794" i="27"/>
  <c r="M795" i="27"/>
  <c r="N795" i="27" s="1"/>
  <c r="O795" i="27"/>
  <c r="M796" i="27"/>
  <c r="N796" i="27"/>
  <c r="O796" i="27"/>
  <c r="M797" i="27"/>
  <c r="N797" i="27" s="1"/>
  <c r="O797" i="27"/>
  <c r="M798" i="27"/>
  <c r="N798" i="27"/>
  <c r="O798" i="27"/>
  <c r="M799" i="27"/>
  <c r="N799" i="27" s="1"/>
  <c r="O799" i="27"/>
  <c r="M800" i="27"/>
  <c r="N800" i="27"/>
  <c r="O800" i="27"/>
  <c r="M801" i="27"/>
  <c r="N801" i="27" s="1"/>
  <c r="O801" i="27"/>
  <c r="M802" i="27"/>
  <c r="N802" i="27"/>
  <c r="O802" i="27"/>
  <c r="M803" i="27"/>
  <c r="N803" i="27" s="1"/>
  <c r="O803" i="27"/>
  <c r="M804" i="27"/>
  <c r="N804" i="27"/>
  <c r="O804" i="27"/>
  <c r="M805" i="27"/>
  <c r="N805" i="27" s="1"/>
  <c r="O805" i="27"/>
  <c r="M806" i="27"/>
  <c r="N806" i="27"/>
  <c r="O806" i="27"/>
  <c r="M807" i="27"/>
  <c r="N807" i="27" s="1"/>
  <c r="O807" i="27"/>
  <c r="M808" i="27"/>
  <c r="N808" i="27"/>
  <c r="O808" i="27"/>
  <c r="M809" i="27"/>
  <c r="N809" i="27" s="1"/>
  <c r="O809" i="27"/>
  <c r="M810" i="27"/>
  <c r="N810" i="27"/>
  <c r="O810" i="27"/>
  <c r="M811" i="27"/>
  <c r="N811" i="27" s="1"/>
  <c r="O811" i="27"/>
  <c r="M812" i="27"/>
  <c r="N812" i="27"/>
  <c r="O812" i="27"/>
  <c r="M813" i="27"/>
  <c r="N813" i="27" s="1"/>
  <c r="O813" i="27"/>
  <c r="M814" i="27"/>
  <c r="N814" i="27"/>
  <c r="O814" i="27"/>
  <c r="M815" i="27"/>
  <c r="N815" i="27" s="1"/>
  <c r="O815" i="27"/>
  <c r="M816" i="27"/>
  <c r="N816" i="27"/>
  <c r="O816" i="27"/>
  <c r="M817" i="27"/>
  <c r="N817" i="27" s="1"/>
  <c r="O817" i="27"/>
  <c r="M818" i="27"/>
  <c r="N818" i="27"/>
  <c r="O818" i="27"/>
  <c r="M819" i="27"/>
  <c r="N819" i="27" s="1"/>
  <c r="O819" i="27"/>
  <c r="M820" i="27"/>
  <c r="N820" i="27"/>
  <c r="O820" i="27"/>
  <c r="M821" i="27"/>
  <c r="N821" i="27" s="1"/>
  <c r="O821" i="27"/>
  <c r="M822" i="27"/>
  <c r="N822" i="27"/>
  <c r="O822" i="27"/>
  <c r="M823" i="27"/>
  <c r="N823" i="27" s="1"/>
  <c r="O823" i="27"/>
  <c r="M824" i="27"/>
  <c r="N824" i="27"/>
  <c r="O824" i="27"/>
  <c r="M825" i="27"/>
  <c r="N825" i="27" s="1"/>
  <c r="O825" i="27"/>
  <c r="M826" i="27"/>
  <c r="N826" i="27"/>
  <c r="O826" i="27"/>
  <c r="M827" i="27"/>
  <c r="N827" i="27" s="1"/>
  <c r="O827" i="27"/>
  <c r="M828" i="27"/>
  <c r="N828" i="27"/>
  <c r="O828" i="27"/>
  <c r="M829" i="27"/>
  <c r="N829" i="27" s="1"/>
  <c r="O829" i="27"/>
  <c r="M830" i="27"/>
  <c r="N830" i="27"/>
  <c r="O830" i="27"/>
  <c r="M831" i="27"/>
  <c r="N831" i="27" s="1"/>
  <c r="O831" i="27"/>
  <c r="M832" i="27"/>
  <c r="N832" i="27"/>
  <c r="O832" i="27"/>
  <c r="M833" i="27"/>
  <c r="N833" i="27" s="1"/>
  <c r="O833" i="27"/>
  <c r="M834" i="27"/>
  <c r="N834" i="27"/>
  <c r="O834" i="27"/>
  <c r="M835" i="27"/>
  <c r="N835" i="27" s="1"/>
  <c r="O835" i="27"/>
  <c r="M836" i="27"/>
  <c r="N836" i="27"/>
  <c r="O836" i="27"/>
  <c r="M837" i="27"/>
  <c r="N837" i="27" s="1"/>
  <c r="O837" i="27"/>
  <c r="M838" i="27"/>
  <c r="N838" i="27"/>
  <c r="O838" i="27"/>
  <c r="M839" i="27"/>
  <c r="N839" i="27" s="1"/>
  <c r="O839" i="27"/>
  <c r="M840" i="27"/>
  <c r="N840" i="27"/>
  <c r="O840" i="27"/>
  <c r="M841" i="27"/>
  <c r="N841" i="27" s="1"/>
  <c r="O841" i="27"/>
  <c r="M842" i="27"/>
  <c r="N842" i="27"/>
  <c r="O842" i="27"/>
  <c r="M843" i="27"/>
  <c r="N843" i="27" s="1"/>
  <c r="O843" i="27"/>
  <c r="M844" i="27"/>
  <c r="N844" i="27"/>
  <c r="O844" i="27"/>
  <c r="M845" i="27"/>
  <c r="N845" i="27" s="1"/>
  <c r="O845" i="27"/>
  <c r="M846" i="27"/>
  <c r="N846" i="27"/>
  <c r="O846" i="27"/>
  <c r="M847" i="27"/>
  <c r="N847" i="27" s="1"/>
  <c r="O847" i="27"/>
  <c r="M848" i="27"/>
  <c r="N848" i="27"/>
  <c r="O848" i="27"/>
  <c r="M849" i="27"/>
  <c r="N849" i="27" s="1"/>
  <c r="O849" i="27"/>
  <c r="M850" i="27"/>
  <c r="N850" i="27"/>
  <c r="O850" i="27"/>
  <c r="M851" i="27"/>
  <c r="N851" i="27" s="1"/>
  <c r="O851" i="27"/>
  <c r="M852" i="27"/>
  <c r="N852" i="27"/>
  <c r="O852" i="27"/>
  <c r="M853" i="27"/>
  <c r="N853" i="27" s="1"/>
  <c r="O853" i="27"/>
  <c r="M854" i="27"/>
  <c r="N854" i="27"/>
  <c r="O854" i="27"/>
  <c r="M855" i="27"/>
  <c r="N855" i="27" s="1"/>
  <c r="O855" i="27"/>
  <c r="M856" i="27"/>
  <c r="N856" i="27"/>
  <c r="O856" i="27"/>
  <c r="M857" i="27"/>
  <c r="N857" i="27" s="1"/>
  <c r="O857" i="27"/>
  <c r="M858" i="27"/>
  <c r="N858" i="27"/>
  <c r="O858" i="27"/>
  <c r="M859" i="27"/>
  <c r="N859" i="27" s="1"/>
  <c r="O859" i="27"/>
  <c r="M860" i="27"/>
  <c r="N860" i="27"/>
  <c r="O860" i="27"/>
  <c r="M861" i="27"/>
  <c r="N861" i="27" s="1"/>
  <c r="O861" i="27"/>
  <c r="M862" i="27"/>
  <c r="N862" i="27"/>
  <c r="O862" i="27"/>
  <c r="M863" i="27"/>
  <c r="N863" i="27" s="1"/>
  <c r="O863" i="27"/>
  <c r="M864" i="27"/>
  <c r="N864" i="27"/>
  <c r="O864" i="27"/>
  <c r="M865" i="27"/>
  <c r="N865" i="27" s="1"/>
  <c r="O865" i="27"/>
  <c r="M866" i="27"/>
  <c r="N866" i="27"/>
  <c r="O866" i="27"/>
  <c r="M867" i="27"/>
  <c r="N867" i="27" s="1"/>
  <c r="O867" i="27"/>
  <c r="M868" i="27"/>
  <c r="N868" i="27"/>
  <c r="O868" i="27"/>
  <c r="M869" i="27"/>
  <c r="N869" i="27" s="1"/>
  <c r="O869" i="27"/>
  <c r="M870" i="27"/>
  <c r="N870" i="27"/>
  <c r="O870" i="27"/>
  <c r="M871" i="27"/>
  <c r="N871" i="27" s="1"/>
  <c r="O871" i="27"/>
  <c r="M872" i="27"/>
  <c r="N872" i="27"/>
  <c r="O872" i="27"/>
  <c r="M873" i="27"/>
  <c r="N873" i="27" s="1"/>
  <c r="O873" i="27"/>
  <c r="M874" i="27"/>
  <c r="N874" i="27"/>
  <c r="O874" i="27"/>
  <c r="M875" i="27"/>
  <c r="N875" i="27" s="1"/>
  <c r="O875" i="27"/>
  <c r="M876" i="27"/>
  <c r="N876" i="27"/>
  <c r="O876" i="27"/>
  <c r="M877" i="27"/>
  <c r="N877" i="27" s="1"/>
  <c r="O877" i="27"/>
  <c r="M878" i="27"/>
  <c r="N878" i="27"/>
  <c r="O878" i="27"/>
  <c r="M879" i="27"/>
  <c r="N879" i="27" s="1"/>
  <c r="O879" i="27"/>
  <c r="M880" i="27"/>
  <c r="N880" i="27"/>
  <c r="O880" i="27"/>
  <c r="M881" i="27"/>
  <c r="N881" i="27" s="1"/>
  <c r="O881" i="27"/>
  <c r="M882" i="27"/>
  <c r="N882" i="27"/>
  <c r="O882" i="27"/>
  <c r="M883" i="27"/>
  <c r="N883" i="27" s="1"/>
  <c r="O883" i="27"/>
  <c r="M884" i="27"/>
  <c r="N884" i="27"/>
  <c r="O884" i="27"/>
  <c r="M885" i="27"/>
  <c r="N885" i="27" s="1"/>
  <c r="O885" i="27"/>
  <c r="M886" i="27"/>
  <c r="N886" i="27"/>
  <c r="O886" i="27"/>
  <c r="M887" i="27"/>
  <c r="N887" i="27" s="1"/>
  <c r="O887" i="27"/>
  <c r="M888" i="27"/>
  <c r="N888" i="27"/>
  <c r="O888" i="27"/>
  <c r="M889" i="27"/>
  <c r="N889" i="27" s="1"/>
  <c r="O889" i="27"/>
  <c r="M890" i="27"/>
  <c r="N890" i="27"/>
  <c r="O890" i="27"/>
  <c r="M891" i="27"/>
  <c r="N891" i="27" s="1"/>
  <c r="O891" i="27"/>
  <c r="M892" i="27"/>
  <c r="N892" i="27"/>
  <c r="O892" i="27"/>
  <c r="M893" i="27"/>
  <c r="N893" i="27" s="1"/>
  <c r="O893" i="27"/>
  <c r="M894" i="27"/>
  <c r="N894" i="27"/>
  <c r="O894" i="27"/>
  <c r="M895" i="27"/>
  <c r="N895" i="27" s="1"/>
  <c r="O895" i="27"/>
  <c r="M896" i="27"/>
  <c r="N896" i="27"/>
  <c r="O896" i="27"/>
  <c r="M897" i="27"/>
  <c r="N897" i="27" s="1"/>
  <c r="O897" i="27"/>
  <c r="M898" i="27"/>
  <c r="N898" i="27"/>
  <c r="O898" i="27"/>
  <c r="M899" i="27"/>
  <c r="N899" i="27" s="1"/>
  <c r="O899" i="27"/>
  <c r="M900" i="27"/>
  <c r="N900" i="27"/>
  <c r="O900" i="27"/>
  <c r="M901" i="27"/>
  <c r="N901" i="27" s="1"/>
  <c r="O901" i="27"/>
  <c r="M902" i="27"/>
  <c r="N902" i="27"/>
  <c r="O902" i="27"/>
  <c r="M903" i="27"/>
  <c r="N903" i="27" s="1"/>
  <c r="O903" i="27"/>
  <c r="M904" i="27"/>
  <c r="N904" i="27"/>
  <c r="O904" i="27"/>
  <c r="M905" i="27"/>
  <c r="N905" i="27" s="1"/>
  <c r="O905" i="27"/>
  <c r="M906" i="27"/>
  <c r="N906" i="27"/>
  <c r="O906" i="27"/>
  <c r="M907" i="27"/>
  <c r="N907" i="27" s="1"/>
  <c r="O907" i="27"/>
  <c r="M908" i="27"/>
  <c r="N908" i="27"/>
  <c r="O908" i="27"/>
  <c r="M909" i="27"/>
  <c r="N909" i="27" s="1"/>
  <c r="O909" i="27"/>
  <c r="M910" i="27"/>
  <c r="N910" i="27"/>
  <c r="O910" i="27"/>
  <c r="M911" i="27"/>
  <c r="N911" i="27" s="1"/>
  <c r="O911" i="27"/>
  <c r="M912" i="27"/>
  <c r="N912" i="27"/>
  <c r="O912" i="27"/>
  <c r="M913" i="27"/>
  <c r="N913" i="27" s="1"/>
  <c r="O913" i="27"/>
  <c r="M914" i="27"/>
  <c r="N914" i="27"/>
  <c r="O914" i="27"/>
  <c r="M915" i="27"/>
  <c r="N915" i="27" s="1"/>
  <c r="O915" i="27"/>
  <c r="M916" i="27"/>
  <c r="N916" i="27"/>
  <c r="O916" i="27"/>
  <c r="M917" i="27"/>
  <c r="N917" i="27" s="1"/>
  <c r="O917" i="27"/>
  <c r="M918" i="27"/>
  <c r="N918" i="27"/>
  <c r="O918" i="27"/>
  <c r="M919" i="27"/>
  <c r="N919" i="27" s="1"/>
  <c r="O919" i="27"/>
  <c r="M920" i="27"/>
  <c r="N920" i="27"/>
  <c r="O920" i="27"/>
  <c r="M921" i="27"/>
  <c r="N921" i="27" s="1"/>
  <c r="O921" i="27"/>
  <c r="M922" i="27"/>
  <c r="N922" i="27"/>
  <c r="O922" i="27"/>
  <c r="M923" i="27"/>
  <c r="N923" i="27" s="1"/>
  <c r="O923" i="27"/>
  <c r="M924" i="27"/>
  <c r="N924" i="27"/>
  <c r="O924" i="27"/>
  <c r="M925" i="27"/>
  <c r="N925" i="27" s="1"/>
  <c r="O925" i="27"/>
  <c r="M926" i="27"/>
  <c r="N926" i="27"/>
  <c r="O926" i="27"/>
  <c r="M927" i="27"/>
  <c r="N927" i="27" s="1"/>
  <c r="O927" i="27"/>
  <c r="M928" i="27"/>
  <c r="N928" i="27"/>
  <c r="O928" i="27"/>
  <c r="M929" i="27"/>
  <c r="N929" i="27" s="1"/>
  <c r="O929" i="27"/>
  <c r="M930" i="27"/>
  <c r="N930" i="27"/>
  <c r="O930" i="27"/>
  <c r="M931" i="27"/>
  <c r="N931" i="27" s="1"/>
  <c r="O931" i="27"/>
  <c r="M932" i="27"/>
  <c r="N932" i="27"/>
  <c r="O932" i="27"/>
  <c r="M933" i="27"/>
  <c r="N933" i="27" s="1"/>
  <c r="O933" i="27"/>
  <c r="M934" i="27"/>
  <c r="N934" i="27"/>
  <c r="O934" i="27"/>
  <c r="M935" i="27"/>
  <c r="N935" i="27" s="1"/>
  <c r="O935" i="27"/>
  <c r="M936" i="27"/>
  <c r="N936" i="27"/>
  <c r="O936" i="27"/>
  <c r="M937" i="27"/>
  <c r="N937" i="27" s="1"/>
  <c r="O937" i="27"/>
  <c r="M938" i="27"/>
  <c r="N938" i="27"/>
  <c r="O938" i="27"/>
  <c r="M939" i="27"/>
  <c r="N939" i="27" s="1"/>
  <c r="O939" i="27"/>
  <c r="M940" i="27"/>
  <c r="N940" i="27"/>
  <c r="O940" i="27"/>
  <c r="M941" i="27"/>
  <c r="N941" i="27" s="1"/>
  <c r="O941" i="27"/>
  <c r="M942" i="27"/>
  <c r="N942" i="27"/>
  <c r="O942" i="27"/>
  <c r="M943" i="27"/>
  <c r="N943" i="27" s="1"/>
  <c r="O943" i="27"/>
  <c r="M944" i="27"/>
  <c r="N944" i="27"/>
  <c r="O944" i="27"/>
  <c r="M945" i="27"/>
  <c r="N945" i="27" s="1"/>
  <c r="O945" i="27"/>
  <c r="M946" i="27"/>
  <c r="N946" i="27"/>
  <c r="O946" i="27"/>
  <c r="M947" i="27"/>
  <c r="N947" i="27" s="1"/>
  <c r="O947" i="27"/>
  <c r="M948" i="27"/>
  <c r="N948" i="27"/>
  <c r="O948" i="27"/>
  <c r="M949" i="27"/>
  <c r="N949" i="27" s="1"/>
  <c r="O949" i="27"/>
  <c r="M950" i="27"/>
  <c r="N950" i="27"/>
  <c r="O950" i="27"/>
  <c r="M951" i="27"/>
  <c r="N951" i="27" s="1"/>
  <c r="O951" i="27"/>
  <c r="M952" i="27"/>
  <c r="N952" i="27"/>
  <c r="O952" i="27"/>
  <c r="M953" i="27"/>
  <c r="N953" i="27" s="1"/>
  <c r="O953" i="27"/>
  <c r="M954" i="27"/>
  <c r="N954" i="27"/>
  <c r="O954" i="27"/>
  <c r="M955" i="27"/>
  <c r="N955" i="27" s="1"/>
  <c r="O955" i="27"/>
  <c r="M956" i="27"/>
  <c r="N956" i="27"/>
  <c r="O956" i="27"/>
  <c r="M957" i="27"/>
  <c r="N957" i="27" s="1"/>
  <c r="O957" i="27"/>
  <c r="M958" i="27"/>
  <c r="N958" i="27"/>
  <c r="O958" i="27"/>
  <c r="M959" i="27"/>
  <c r="N959" i="27" s="1"/>
  <c r="O959" i="27"/>
  <c r="M960" i="27"/>
  <c r="N960" i="27"/>
  <c r="O960" i="27"/>
  <c r="M961" i="27"/>
  <c r="N961" i="27" s="1"/>
  <c r="O961" i="27"/>
  <c r="M962" i="27"/>
  <c r="N962" i="27"/>
  <c r="O962" i="27"/>
  <c r="M963" i="27"/>
  <c r="N963" i="27" s="1"/>
  <c r="O963" i="27"/>
  <c r="M964" i="27"/>
  <c r="N964" i="27"/>
  <c r="O964" i="27"/>
  <c r="M965" i="27"/>
  <c r="N965" i="27" s="1"/>
  <c r="O965" i="27"/>
  <c r="M966" i="27"/>
  <c r="N966" i="27"/>
  <c r="O966" i="27"/>
  <c r="M967" i="27"/>
  <c r="N967" i="27" s="1"/>
  <c r="O967" i="27"/>
  <c r="M968" i="27"/>
  <c r="N968" i="27"/>
  <c r="O968" i="27"/>
  <c r="M969" i="27"/>
  <c r="N969" i="27" s="1"/>
  <c r="O969" i="27"/>
  <c r="M970" i="27"/>
  <c r="N970" i="27"/>
  <c r="O970" i="27"/>
  <c r="M971" i="27"/>
  <c r="N971" i="27" s="1"/>
  <c r="O971" i="27"/>
  <c r="M972" i="27"/>
  <c r="N972" i="27"/>
  <c r="O972" i="27"/>
  <c r="M973" i="27"/>
  <c r="N973" i="27" s="1"/>
  <c r="O973" i="27"/>
  <c r="M974" i="27"/>
  <c r="N974" i="27"/>
  <c r="O974" i="27"/>
  <c r="M975" i="27"/>
  <c r="N975" i="27" s="1"/>
  <c r="O975" i="27"/>
  <c r="M976" i="27"/>
  <c r="N976" i="27"/>
  <c r="O976" i="27"/>
  <c r="M977" i="27"/>
  <c r="N977" i="27" s="1"/>
  <c r="O977" i="27"/>
  <c r="M978" i="27"/>
  <c r="N978" i="27"/>
  <c r="O978" i="27"/>
  <c r="M979" i="27"/>
  <c r="N979" i="27" s="1"/>
  <c r="O979" i="27"/>
  <c r="M980" i="27"/>
  <c r="N980" i="27"/>
  <c r="O980" i="27"/>
  <c r="M981" i="27"/>
  <c r="N981" i="27" s="1"/>
  <c r="O981" i="27"/>
  <c r="M982" i="27"/>
  <c r="N982" i="27"/>
  <c r="O982" i="27"/>
  <c r="M983" i="27"/>
  <c r="N983" i="27" s="1"/>
  <c r="O983" i="27"/>
  <c r="M984" i="27"/>
  <c r="N984" i="27"/>
  <c r="O984" i="27"/>
  <c r="M985" i="27"/>
  <c r="N985" i="27" s="1"/>
  <c r="O985" i="27"/>
  <c r="M986" i="27"/>
  <c r="N986" i="27"/>
  <c r="O986" i="27"/>
  <c r="M987" i="27"/>
  <c r="N987" i="27" s="1"/>
  <c r="O987" i="27"/>
  <c r="M988" i="27"/>
  <c r="N988" i="27"/>
  <c r="O988" i="27"/>
  <c r="M989" i="27"/>
  <c r="N989" i="27" s="1"/>
  <c r="O989" i="27"/>
  <c r="M990" i="27"/>
  <c r="N990" i="27"/>
  <c r="O990" i="27"/>
  <c r="M991" i="27"/>
  <c r="N991" i="27" s="1"/>
  <c r="O991" i="27"/>
  <c r="M992" i="27"/>
  <c r="N992" i="27"/>
  <c r="O992" i="27"/>
  <c r="M993" i="27"/>
  <c r="N993" i="27" s="1"/>
  <c r="O993" i="27"/>
  <c r="M994" i="27"/>
  <c r="N994" i="27"/>
  <c r="O994" i="27"/>
  <c r="M995" i="27"/>
  <c r="N995" i="27" s="1"/>
  <c r="O995" i="27"/>
  <c r="M996" i="27"/>
  <c r="N996" i="27"/>
  <c r="O996" i="27"/>
  <c r="M997" i="27"/>
  <c r="N997" i="27" s="1"/>
  <c r="O997" i="27"/>
  <c r="M998" i="27"/>
  <c r="N998" i="27"/>
  <c r="O998" i="27"/>
  <c r="M999" i="27"/>
  <c r="N999" i="27" s="1"/>
  <c r="O999" i="27"/>
  <c r="M1000" i="27"/>
  <c r="N1000" i="27"/>
  <c r="O1000" i="27"/>
  <c r="M1001" i="27"/>
  <c r="N1001" i="27" s="1"/>
  <c r="O1001" i="27"/>
  <c r="M1002" i="27"/>
  <c r="N1002" i="27"/>
  <c r="O1002" i="27"/>
  <c r="M1003" i="27"/>
  <c r="N1003" i="27" s="1"/>
  <c r="O1003" i="27"/>
  <c r="M1004" i="27"/>
  <c r="N1004" i="27"/>
  <c r="O1004" i="27"/>
  <c r="M1005" i="27"/>
  <c r="N1005" i="27" s="1"/>
  <c r="O1005" i="27"/>
  <c r="M1006" i="27"/>
  <c r="N1006" i="27"/>
  <c r="O1006" i="27"/>
  <c r="M1007" i="27"/>
  <c r="N1007" i="27" s="1"/>
  <c r="O1007" i="27"/>
  <c r="M1008" i="27"/>
  <c r="N1008" i="27"/>
  <c r="O1008" i="27"/>
  <c r="M1009" i="27"/>
  <c r="N1009" i="27" s="1"/>
  <c r="O1009" i="27"/>
  <c r="M1010" i="27"/>
  <c r="N1010" i="27"/>
  <c r="O1010" i="27"/>
  <c r="M1011" i="27"/>
  <c r="N1011" i="27" s="1"/>
  <c r="O1011" i="27"/>
  <c r="M1012" i="27"/>
  <c r="N1012" i="27"/>
  <c r="O1012" i="27"/>
  <c r="M1013" i="27"/>
  <c r="N1013" i="27" s="1"/>
  <c r="O1013" i="27"/>
  <c r="M1014" i="27"/>
  <c r="N1014" i="27"/>
  <c r="O1014" i="27"/>
  <c r="M1015" i="27"/>
  <c r="N1015" i="27" s="1"/>
  <c r="O1015" i="27"/>
  <c r="M1016" i="27"/>
  <c r="N1016" i="27"/>
  <c r="O1016" i="27"/>
  <c r="M1017" i="27"/>
  <c r="N1017" i="27" s="1"/>
  <c r="O1017" i="27"/>
  <c r="M1018" i="27"/>
  <c r="N1018" i="27"/>
  <c r="O1018" i="27"/>
  <c r="M1019" i="27"/>
  <c r="N1019" i="27" s="1"/>
  <c r="O1019" i="27"/>
  <c r="M1020" i="27"/>
  <c r="N1020" i="27"/>
  <c r="O1020" i="27"/>
  <c r="M1021" i="27"/>
  <c r="N1021" i="27" s="1"/>
  <c r="O1021" i="27"/>
  <c r="M1022" i="27"/>
  <c r="N1022" i="27"/>
  <c r="O1022" i="27"/>
  <c r="M1023" i="27"/>
  <c r="N1023" i="27" s="1"/>
  <c r="O1023" i="27"/>
  <c r="M1024" i="27"/>
  <c r="N1024" i="27"/>
  <c r="O1024" i="27"/>
  <c r="M1025" i="27"/>
  <c r="N1025" i="27" s="1"/>
  <c r="O1025" i="27"/>
  <c r="M1026" i="27"/>
  <c r="N1026" i="27"/>
  <c r="O1026" i="27"/>
  <c r="M1027" i="27"/>
  <c r="N1027" i="27" s="1"/>
  <c r="O1027" i="27"/>
  <c r="M1028" i="27"/>
  <c r="N1028" i="27"/>
  <c r="O1028" i="27"/>
  <c r="M1029" i="27"/>
  <c r="N1029" i="27" s="1"/>
  <c r="O1029" i="27"/>
  <c r="M1030" i="27"/>
  <c r="N1030" i="27"/>
  <c r="O1030" i="27"/>
  <c r="M1031" i="27"/>
  <c r="N1031" i="27" s="1"/>
  <c r="O1031" i="27"/>
  <c r="M1032" i="27"/>
  <c r="N1032" i="27"/>
  <c r="O1032" i="27"/>
  <c r="M1033" i="27"/>
  <c r="N1033" i="27" s="1"/>
  <c r="O1033" i="27"/>
  <c r="M1034" i="27"/>
  <c r="N1034" i="27"/>
  <c r="O1034" i="27"/>
  <c r="M1035" i="27"/>
  <c r="N1035" i="27" s="1"/>
  <c r="O1035" i="27"/>
  <c r="M1036" i="27"/>
  <c r="N1036" i="27"/>
  <c r="O1036" i="27"/>
  <c r="M1037" i="27"/>
  <c r="N1037" i="27" s="1"/>
  <c r="O1037" i="27"/>
  <c r="M1038" i="27"/>
  <c r="N1038" i="27"/>
  <c r="O1038" i="27"/>
  <c r="M1039" i="27"/>
  <c r="N1039" i="27" s="1"/>
  <c r="O1039" i="27"/>
  <c r="M1040" i="27"/>
  <c r="N1040" i="27"/>
  <c r="O1040" i="27"/>
  <c r="M1041" i="27"/>
  <c r="N1041" i="27" s="1"/>
  <c r="O1041" i="27"/>
  <c r="M1042" i="27"/>
  <c r="N1042" i="27"/>
  <c r="O1042" i="27"/>
  <c r="M1043" i="27"/>
  <c r="N1043" i="27" s="1"/>
  <c r="O1043" i="27"/>
  <c r="M1044" i="27"/>
  <c r="N1044" i="27"/>
  <c r="O1044" i="27"/>
  <c r="M1045" i="27"/>
  <c r="N1045" i="27" s="1"/>
  <c r="O1045" i="27"/>
  <c r="M1046" i="27"/>
  <c r="N1046" i="27"/>
  <c r="O1046" i="27"/>
  <c r="M1047" i="27"/>
  <c r="N1047" i="27" s="1"/>
  <c r="O1047" i="27"/>
  <c r="M1048" i="27"/>
  <c r="N1048" i="27"/>
  <c r="O1048" i="27"/>
  <c r="M1049" i="27"/>
  <c r="N1049" i="27" s="1"/>
  <c r="O1049" i="27"/>
  <c r="M1050" i="27"/>
  <c r="N1050" i="27"/>
  <c r="O1050" i="27"/>
  <c r="M1051" i="27"/>
  <c r="N1051" i="27" s="1"/>
  <c r="O1051" i="27"/>
  <c r="M1052" i="27"/>
  <c r="N1052" i="27"/>
  <c r="O1052" i="27"/>
  <c r="M1053" i="27"/>
  <c r="N1053" i="27" s="1"/>
  <c r="O1053" i="27"/>
  <c r="M1054" i="27"/>
  <c r="N1054" i="27"/>
  <c r="O1054" i="27"/>
  <c r="M1055" i="27"/>
  <c r="N1055" i="27" s="1"/>
  <c r="O1055" i="27"/>
  <c r="M1056" i="27"/>
  <c r="N1056" i="27"/>
  <c r="O1056" i="27"/>
  <c r="M1057" i="27"/>
  <c r="N1057" i="27" s="1"/>
  <c r="O1057" i="27"/>
  <c r="M1058" i="27"/>
  <c r="N1058" i="27"/>
  <c r="O1058" i="27"/>
  <c r="M1059" i="27"/>
  <c r="N1059" i="27" s="1"/>
  <c r="O1059" i="27"/>
  <c r="M1060" i="27"/>
  <c r="N1060" i="27"/>
  <c r="O1060" i="27"/>
  <c r="M1061" i="27"/>
  <c r="N1061" i="27" s="1"/>
  <c r="O1061" i="27"/>
  <c r="M1062" i="27"/>
  <c r="N1062" i="27"/>
  <c r="O1062" i="27"/>
  <c r="M1063" i="27"/>
  <c r="N1063" i="27" s="1"/>
  <c r="O1063" i="27"/>
  <c r="M1064" i="27"/>
  <c r="N1064" i="27"/>
  <c r="O1064" i="27"/>
  <c r="M1065" i="27"/>
  <c r="N1065" i="27" s="1"/>
  <c r="O1065" i="27"/>
  <c r="M1066" i="27"/>
  <c r="N1066" i="27"/>
  <c r="O1066" i="27"/>
  <c r="M1067" i="27"/>
  <c r="N1067" i="27" s="1"/>
  <c r="O1067" i="27"/>
  <c r="M1068" i="27"/>
  <c r="N1068" i="27"/>
  <c r="O1068" i="27"/>
  <c r="M1069" i="27"/>
  <c r="N1069" i="27" s="1"/>
  <c r="O1069" i="27"/>
  <c r="M1070" i="27"/>
  <c r="N1070" i="27"/>
  <c r="O1070" i="27"/>
  <c r="M1071" i="27"/>
  <c r="N1071" i="27" s="1"/>
  <c r="O1071" i="27"/>
  <c r="M1072" i="27"/>
  <c r="N1072" i="27"/>
  <c r="O1072" i="27"/>
  <c r="M1073" i="27"/>
  <c r="N1073" i="27" s="1"/>
  <c r="O1073" i="27"/>
  <c r="M1074" i="27"/>
  <c r="N1074" i="27"/>
  <c r="O1074" i="27"/>
  <c r="M1075" i="27"/>
  <c r="N1075" i="27" s="1"/>
  <c r="O1075" i="27"/>
  <c r="M1076" i="27"/>
  <c r="N1076" i="27"/>
  <c r="O1076" i="27"/>
  <c r="M1077" i="27"/>
  <c r="N1077" i="27" s="1"/>
  <c r="O1077" i="27"/>
  <c r="M1078" i="27"/>
  <c r="N1078" i="27"/>
  <c r="O1078" i="27"/>
  <c r="M1079" i="27"/>
  <c r="N1079" i="27" s="1"/>
  <c r="O1079" i="27"/>
  <c r="M1080" i="27"/>
  <c r="N1080" i="27"/>
  <c r="O1080" i="27"/>
  <c r="M1081" i="27"/>
  <c r="N1081" i="27" s="1"/>
  <c r="O1081" i="27"/>
  <c r="M1082" i="27"/>
  <c r="N1082" i="27"/>
  <c r="O1082" i="27"/>
  <c r="M1083" i="27"/>
  <c r="N1083" i="27" s="1"/>
  <c r="O1083" i="27"/>
  <c r="M1084" i="27"/>
  <c r="N1084" i="27"/>
  <c r="O1084" i="27"/>
  <c r="M1085" i="27"/>
  <c r="N1085" i="27" s="1"/>
  <c r="O1085" i="27"/>
  <c r="M1086" i="27"/>
  <c r="N1086" i="27"/>
  <c r="O1086" i="27"/>
  <c r="M1087" i="27"/>
  <c r="N1087" i="27" s="1"/>
  <c r="O1087" i="27"/>
  <c r="M1088" i="27"/>
  <c r="N1088" i="27"/>
  <c r="O1088" i="27"/>
  <c r="M1089" i="27"/>
  <c r="N1089" i="27" s="1"/>
  <c r="O1089" i="27"/>
  <c r="M1090" i="27"/>
  <c r="N1090" i="27"/>
  <c r="O1090" i="27"/>
  <c r="M1091" i="27"/>
  <c r="N1091" i="27" s="1"/>
  <c r="O1091" i="27"/>
  <c r="M1092" i="27"/>
  <c r="N1092" i="27"/>
  <c r="O1092" i="27"/>
  <c r="M1093" i="27"/>
  <c r="N1093" i="27" s="1"/>
  <c r="O1093" i="27"/>
  <c r="M1094" i="27"/>
  <c r="N1094" i="27"/>
  <c r="O1094" i="27"/>
  <c r="M1095" i="27"/>
  <c r="N1095" i="27" s="1"/>
  <c r="O1095" i="27"/>
  <c r="M1096" i="27"/>
  <c r="N1096" i="27"/>
  <c r="O1096" i="27"/>
  <c r="M1097" i="27"/>
  <c r="N1097" i="27" s="1"/>
  <c r="O1097" i="27"/>
  <c r="M1098" i="27"/>
  <c r="N1098" i="27"/>
  <c r="O1098" i="27"/>
  <c r="M1099" i="27"/>
  <c r="N1099" i="27" s="1"/>
  <c r="O1099" i="27"/>
  <c r="M1100" i="27"/>
  <c r="N1100" i="27"/>
  <c r="O1100" i="27"/>
  <c r="M1101" i="27"/>
  <c r="N1101" i="27" s="1"/>
  <c r="O1101" i="27"/>
  <c r="M1102" i="27"/>
  <c r="N1102" i="27"/>
  <c r="O1102" i="27"/>
  <c r="M1103" i="27"/>
  <c r="N1103" i="27" s="1"/>
  <c r="O1103" i="27"/>
  <c r="M1104" i="27"/>
  <c r="N1104" i="27"/>
  <c r="O1104" i="27"/>
  <c r="M1105" i="27"/>
  <c r="N1105" i="27" s="1"/>
  <c r="O1105" i="27"/>
  <c r="M1106" i="27"/>
  <c r="N1106" i="27"/>
  <c r="O1106" i="27"/>
  <c r="M1107" i="27"/>
  <c r="N1107" i="27" s="1"/>
  <c r="O1107" i="27"/>
  <c r="M1108" i="27"/>
  <c r="N1108" i="27"/>
  <c r="O1108" i="27"/>
  <c r="M1109" i="27"/>
  <c r="N1109" i="27" s="1"/>
  <c r="O1109" i="27"/>
  <c r="M1110" i="27"/>
  <c r="N1110" i="27"/>
  <c r="O1110" i="27"/>
  <c r="M1111" i="27"/>
  <c r="N1111" i="27" s="1"/>
  <c r="O1111" i="27"/>
  <c r="M1112" i="27"/>
  <c r="N1112" i="27"/>
  <c r="O1112" i="27"/>
  <c r="M1113" i="27"/>
  <c r="N1113" i="27" s="1"/>
  <c r="O1113" i="27"/>
  <c r="M1114" i="27"/>
  <c r="N1114" i="27"/>
  <c r="O1114" i="27"/>
  <c r="M1115" i="27"/>
  <c r="N1115" i="27" s="1"/>
  <c r="O1115" i="27"/>
  <c r="M1116" i="27"/>
  <c r="N1116" i="27"/>
  <c r="O1116" i="27"/>
  <c r="M1117" i="27"/>
  <c r="N1117" i="27" s="1"/>
  <c r="O1117" i="27"/>
  <c r="M1118" i="27"/>
  <c r="N1118" i="27"/>
  <c r="O1118" i="27"/>
  <c r="M1119" i="27"/>
  <c r="N1119" i="27" s="1"/>
  <c r="O1119" i="27"/>
  <c r="M1120" i="27"/>
  <c r="N1120" i="27"/>
  <c r="O1120" i="27"/>
  <c r="M1121" i="27"/>
  <c r="N1121" i="27" s="1"/>
  <c r="O1121" i="27"/>
  <c r="M1122" i="27"/>
  <c r="N1122" i="27"/>
  <c r="O1122" i="27"/>
  <c r="M1123" i="27"/>
  <c r="N1123" i="27" s="1"/>
  <c r="O1123" i="27"/>
  <c r="M1124" i="27"/>
  <c r="N1124" i="27"/>
  <c r="O1124" i="27"/>
  <c r="M1125" i="27"/>
  <c r="N1125" i="27" s="1"/>
  <c r="O1125" i="27"/>
  <c r="M1126" i="27"/>
  <c r="N1126" i="27"/>
  <c r="O1126" i="27"/>
  <c r="M1127" i="27"/>
  <c r="N1127" i="27" s="1"/>
  <c r="O1127" i="27"/>
  <c r="M1128" i="27"/>
  <c r="N1128" i="27"/>
  <c r="O1128" i="27"/>
  <c r="M1129" i="27"/>
  <c r="N1129" i="27" s="1"/>
  <c r="O1129" i="27"/>
  <c r="M1130" i="27"/>
  <c r="N1130" i="27"/>
  <c r="O1130" i="27"/>
  <c r="M1131" i="27"/>
  <c r="N1131" i="27" s="1"/>
  <c r="O1131" i="27"/>
  <c r="M1132" i="27"/>
  <c r="N1132" i="27"/>
  <c r="O1132" i="27"/>
  <c r="M1133" i="27"/>
  <c r="N1133" i="27" s="1"/>
  <c r="O1133" i="27"/>
  <c r="M1134" i="27"/>
  <c r="N1134" i="27"/>
  <c r="O1134" i="27"/>
  <c r="M1135" i="27"/>
  <c r="N1135" i="27" s="1"/>
  <c r="O1135" i="27"/>
  <c r="M1136" i="27"/>
  <c r="N1136" i="27"/>
  <c r="O1136" i="27"/>
  <c r="M1137" i="27"/>
  <c r="N1137" i="27" s="1"/>
  <c r="O1137" i="27"/>
  <c r="M1138" i="27"/>
  <c r="N1138" i="27"/>
  <c r="O1138" i="27"/>
  <c r="M1139" i="27"/>
  <c r="N1139" i="27" s="1"/>
  <c r="O1139" i="27"/>
  <c r="M1140" i="27"/>
  <c r="N1140" i="27"/>
  <c r="O1140" i="27"/>
  <c r="M1141" i="27"/>
  <c r="N1141" i="27" s="1"/>
  <c r="O1141" i="27"/>
  <c r="M1142" i="27"/>
  <c r="N1142" i="27"/>
  <c r="O1142" i="27"/>
  <c r="M1143" i="27"/>
  <c r="N1143" i="27" s="1"/>
  <c r="O1143" i="27"/>
  <c r="M1144" i="27"/>
  <c r="N1144" i="27"/>
  <c r="O1144" i="27"/>
  <c r="M1145" i="27"/>
  <c r="N1145" i="27" s="1"/>
  <c r="O1145" i="27"/>
  <c r="M1146" i="27"/>
  <c r="N1146" i="27"/>
  <c r="O1146" i="27"/>
  <c r="M1147" i="27"/>
  <c r="N1147" i="27" s="1"/>
  <c r="O1147" i="27"/>
  <c r="M1148" i="27"/>
  <c r="N1148" i="27"/>
  <c r="O1148" i="27"/>
  <c r="M1149" i="27"/>
  <c r="N1149" i="27" s="1"/>
  <c r="O1149" i="27"/>
  <c r="M1150" i="27"/>
  <c r="N1150" i="27"/>
  <c r="O1150" i="27"/>
  <c r="M1151" i="27"/>
  <c r="N1151" i="27" s="1"/>
  <c r="O1151" i="27"/>
  <c r="M1152" i="27"/>
  <c r="N1152" i="27"/>
  <c r="O1152" i="27"/>
  <c r="M1153" i="27"/>
  <c r="N1153" i="27" s="1"/>
  <c r="O1153" i="27"/>
  <c r="M1154" i="27"/>
  <c r="N1154" i="27"/>
  <c r="O1154" i="27"/>
  <c r="M1155" i="27"/>
  <c r="N1155" i="27" s="1"/>
  <c r="O1155" i="27"/>
  <c r="M1156" i="27"/>
  <c r="N1156" i="27"/>
  <c r="O1156" i="27"/>
  <c r="M1157" i="27"/>
  <c r="N1157" i="27" s="1"/>
  <c r="O1157" i="27"/>
  <c r="M1158" i="27"/>
  <c r="N1158" i="27"/>
  <c r="O1158" i="27"/>
  <c r="M1159" i="27"/>
  <c r="N1159" i="27" s="1"/>
  <c r="O1159" i="27"/>
  <c r="M1160" i="27"/>
  <c r="N1160" i="27"/>
  <c r="O1160" i="27"/>
  <c r="M1161" i="27"/>
  <c r="N1161" i="27" s="1"/>
  <c r="O1161" i="27"/>
  <c r="M1162" i="27"/>
  <c r="N1162" i="27"/>
  <c r="O1162" i="27"/>
  <c r="M1163" i="27"/>
  <c r="N1163" i="27" s="1"/>
  <c r="O1163" i="27"/>
  <c r="M1164" i="27"/>
  <c r="N1164" i="27"/>
  <c r="O1164" i="27"/>
  <c r="M1165" i="27"/>
  <c r="N1165" i="27" s="1"/>
  <c r="O1165" i="27"/>
  <c r="M1166" i="27"/>
  <c r="N1166" i="27" s="1"/>
  <c r="O1166" i="27"/>
  <c r="M1167" i="27"/>
  <c r="N1167" i="27" s="1"/>
  <c r="O1167" i="27"/>
  <c r="M1168" i="27"/>
  <c r="N1168" i="27" s="1"/>
  <c r="O1168" i="27"/>
  <c r="M1169" i="27"/>
  <c r="N1169" i="27"/>
  <c r="O1169" i="27"/>
  <c r="M1170" i="27"/>
  <c r="N1170" i="27"/>
  <c r="O1170" i="27"/>
  <c r="M1171" i="27"/>
  <c r="N1171" i="27"/>
  <c r="O1171" i="27"/>
  <c r="M1172" i="27"/>
  <c r="N1172" i="27" s="1"/>
  <c r="O1172" i="27"/>
  <c r="M1173" i="27"/>
  <c r="N1173" i="27"/>
  <c r="O1173" i="27"/>
  <c r="M1174" i="27"/>
  <c r="N1174" i="27" s="1"/>
  <c r="O1174" i="27"/>
  <c r="M1175" i="27"/>
  <c r="N1175" i="27" s="1"/>
  <c r="O1175" i="27"/>
  <c r="M1176" i="27"/>
  <c r="N1176" i="27" s="1"/>
  <c r="O1176" i="27"/>
  <c r="M1177" i="27"/>
  <c r="N1177" i="27"/>
  <c r="O1177" i="27"/>
  <c r="M1178" i="27"/>
  <c r="N1178" i="27"/>
  <c r="O1178" i="27"/>
  <c r="M1179" i="27"/>
  <c r="N1179" i="27"/>
  <c r="O1179" i="27"/>
  <c r="M1180" i="27"/>
  <c r="N1180" i="27" s="1"/>
  <c r="O1180" i="27"/>
  <c r="M1181" i="27"/>
  <c r="N1181" i="27"/>
  <c r="O1181" i="27"/>
  <c r="M1182" i="27"/>
  <c r="N1182" i="27" s="1"/>
  <c r="O1182" i="27"/>
  <c r="M1183" i="27"/>
  <c r="N1183" i="27" s="1"/>
  <c r="O1183" i="27"/>
  <c r="M1184" i="27"/>
  <c r="N1184" i="27" s="1"/>
  <c r="O1184" i="27"/>
  <c r="M1185" i="27"/>
  <c r="N1185" i="27"/>
  <c r="O1185" i="27"/>
  <c r="M1186" i="27"/>
  <c r="N1186" i="27"/>
  <c r="O1186" i="27"/>
  <c r="M1187" i="27"/>
  <c r="N1187" i="27"/>
  <c r="O1187" i="27"/>
  <c r="M1188" i="27"/>
  <c r="N1188" i="27" s="1"/>
  <c r="O1188" i="27"/>
  <c r="M1189" i="27"/>
  <c r="N1189" i="27"/>
  <c r="O1189" i="27"/>
  <c r="M1190" i="27"/>
  <c r="N1190" i="27" s="1"/>
  <c r="O1190" i="27"/>
  <c r="M1191" i="27"/>
  <c r="N1191" i="27" s="1"/>
  <c r="O1191" i="27"/>
  <c r="M1192" i="27"/>
  <c r="N1192" i="27" s="1"/>
  <c r="O1192" i="27"/>
  <c r="M1193" i="27"/>
  <c r="N1193" i="27"/>
  <c r="O1193" i="27"/>
  <c r="M1194" i="27"/>
  <c r="N1194" i="27"/>
  <c r="O1194" i="27"/>
  <c r="M1195" i="27"/>
  <c r="N1195" i="27"/>
  <c r="O1195" i="27"/>
  <c r="M1196" i="27"/>
  <c r="N1196" i="27" s="1"/>
  <c r="O1196" i="27"/>
  <c r="M1197" i="27"/>
  <c r="N1197" i="27"/>
  <c r="O1197" i="27"/>
  <c r="M1198" i="27"/>
  <c r="N1198" i="27" s="1"/>
  <c r="O1198" i="27"/>
  <c r="M1199" i="27"/>
  <c r="N1199" i="27" s="1"/>
  <c r="O1199" i="27"/>
  <c r="M1200" i="27"/>
  <c r="N1200" i="27" s="1"/>
  <c r="O1200" i="27"/>
  <c r="M1201" i="27"/>
  <c r="N1201" i="27"/>
  <c r="O1201" i="27"/>
  <c r="M1202" i="27"/>
  <c r="N1202" i="27"/>
  <c r="O1202" i="27"/>
  <c r="M1203" i="27"/>
  <c r="N1203" i="27"/>
  <c r="O1203" i="27"/>
  <c r="M1204" i="27"/>
  <c r="N1204" i="27" s="1"/>
  <c r="O1204" i="27"/>
  <c r="M1205" i="27"/>
  <c r="N1205" i="27"/>
  <c r="O1205" i="27"/>
  <c r="M1206" i="27"/>
  <c r="N1206" i="27" s="1"/>
  <c r="O1206" i="27"/>
  <c r="M1207" i="27"/>
  <c r="N1207" i="27" s="1"/>
  <c r="O1207" i="27"/>
  <c r="M1208" i="27"/>
  <c r="N1208" i="27" s="1"/>
  <c r="O1208" i="27"/>
  <c r="M1209" i="27"/>
  <c r="N1209" i="27"/>
  <c r="O1209" i="27"/>
  <c r="M1210" i="27"/>
  <c r="N1210" i="27"/>
  <c r="O1210" i="27"/>
  <c r="M1211" i="27"/>
  <c r="N1211" i="27"/>
  <c r="O1211" i="27"/>
  <c r="M1212" i="27"/>
  <c r="N1212" i="27" s="1"/>
  <c r="O1212" i="27"/>
  <c r="M1213" i="27"/>
  <c r="N1213" i="27"/>
  <c r="O1213" i="27"/>
  <c r="M1214" i="27"/>
  <c r="N1214" i="27" s="1"/>
  <c r="O1214" i="27"/>
  <c r="M1215" i="27"/>
  <c r="N1215" i="27" s="1"/>
  <c r="O1215" i="27"/>
  <c r="M1216" i="27"/>
  <c r="N1216" i="27" s="1"/>
  <c r="O1216" i="27"/>
  <c r="M1217" i="27"/>
  <c r="N1217" i="27"/>
  <c r="O1217" i="27"/>
  <c r="M1218" i="27"/>
  <c r="N1218" i="27"/>
  <c r="O1218" i="27"/>
  <c r="M1219" i="27"/>
  <c r="N1219" i="27"/>
  <c r="O1219" i="27"/>
  <c r="M1220" i="27"/>
  <c r="N1220" i="27" s="1"/>
  <c r="O1220" i="27"/>
  <c r="M1221" i="27"/>
  <c r="N1221" i="27"/>
  <c r="O1221" i="27"/>
  <c r="M1222" i="27"/>
  <c r="N1222" i="27" s="1"/>
  <c r="O1222" i="27"/>
  <c r="M1223" i="27"/>
  <c r="N1223" i="27" s="1"/>
  <c r="O1223" i="27"/>
  <c r="M1224" i="27"/>
  <c r="N1224" i="27" s="1"/>
  <c r="O1224" i="27"/>
  <c r="M1225" i="27"/>
  <c r="N1225" i="27"/>
  <c r="O1225" i="27"/>
  <c r="M1226" i="27"/>
  <c r="N1226" i="27"/>
  <c r="O1226" i="27"/>
  <c r="M1227" i="27"/>
  <c r="N1227" i="27"/>
  <c r="O1227" i="27"/>
  <c r="M1228" i="27"/>
  <c r="N1228" i="27" s="1"/>
  <c r="O1228" i="27"/>
  <c r="M1229" i="27"/>
  <c r="N1229" i="27"/>
  <c r="O1229" i="27"/>
  <c r="M1230" i="27"/>
  <c r="N1230" i="27" s="1"/>
  <c r="O1230" i="27"/>
  <c r="M1231" i="27"/>
  <c r="N1231" i="27" s="1"/>
  <c r="O1231" i="27"/>
  <c r="M1232" i="27"/>
  <c r="N1232" i="27" s="1"/>
  <c r="O1232" i="27"/>
  <c r="M1233" i="27"/>
  <c r="N1233" i="27"/>
  <c r="O1233" i="27"/>
  <c r="M1234" i="27"/>
  <c r="N1234" i="27"/>
  <c r="O1234" i="27"/>
  <c r="M1235" i="27"/>
  <c r="N1235" i="27"/>
  <c r="O1235" i="27"/>
  <c r="M1236" i="27"/>
  <c r="N1236" i="27" s="1"/>
  <c r="O1236" i="27"/>
  <c r="M1237" i="27"/>
  <c r="N1237" i="27"/>
  <c r="O1237" i="27"/>
  <c r="M1238" i="27"/>
  <c r="N1238" i="27" s="1"/>
  <c r="O1238" i="27"/>
  <c r="M1239" i="27"/>
  <c r="N1239" i="27" s="1"/>
  <c r="O1239" i="27"/>
  <c r="M1240" i="27"/>
  <c r="N1240" i="27" s="1"/>
  <c r="O1240" i="27"/>
  <c r="M1241" i="27"/>
  <c r="N1241" i="27"/>
  <c r="O1241" i="27"/>
  <c r="M1242" i="27"/>
  <c r="N1242" i="27"/>
  <c r="O1242" i="27"/>
  <c r="M1243" i="27"/>
  <c r="N1243" i="27"/>
  <c r="O1243" i="27"/>
  <c r="M1244" i="27"/>
  <c r="N1244" i="27" s="1"/>
  <c r="O1244" i="27"/>
  <c r="M1245" i="27"/>
  <c r="N1245" i="27"/>
  <c r="O1245" i="27"/>
  <c r="M1246" i="27"/>
  <c r="N1246" i="27" s="1"/>
  <c r="O1246" i="27"/>
  <c r="M1247" i="27"/>
  <c r="N1247" i="27" s="1"/>
  <c r="O1247" i="27"/>
  <c r="M1248" i="27"/>
  <c r="N1248" i="27" s="1"/>
  <c r="O1248" i="27"/>
  <c r="M1249" i="27"/>
  <c r="N1249" i="27"/>
  <c r="O1249" i="27"/>
  <c r="M1250" i="27"/>
  <c r="N1250" i="27"/>
  <c r="O1250" i="27"/>
  <c r="M1251" i="27"/>
  <c r="N1251" i="27"/>
  <c r="O1251" i="27"/>
  <c r="M1252" i="27"/>
  <c r="N1252" i="27" s="1"/>
  <c r="O1252" i="27"/>
  <c r="M1253" i="27"/>
  <c r="N1253" i="27"/>
  <c r="O1253" i="27"/>
  <c r="M1254" i="27"/>
  <c r="N1254" i="27" s="1"/>
  <c r="O1254" i="27"/>
  <c r="M1255" i="27"/>
  <c r="N1255" i="27" s="1"/>
  <c r="O1255" i="27"/>
  <c r="M1256" i="27"/>
  <c r="N1256" i="27" s="1"/>
  <c r="O1256" i="27"/>
  <c r="M1257" i="27"/>
  <c r="N1257" i="27"/>
  <c r="O1257" i="27"/>
  <c r="M1258" i="27"/>
  <c r="N1258" i="27"/>
  <c r="O1258" i="27"/>
  <c r="M1259" i="27"/>
  <c r="N1259" i="27"/>
  <c r="O1259" i="27"/>
  <c r="M1260" i="27"/>
  <c r="N1260" i="27" s="1"/>
  <c r="O1260" i="27"/>
  <c r="M1261" i="27"/>
  <c r="N1261" i="27"/>
  <c r="O1261" i="27"/>
  <c r="M1262" i="27"/>
  <c r="N1262" i="27" s="1"/>
  <c r="O1262" i="27"/>
  <c r="M1263" i="27"/>
  <c r="N1263" i="27" s="1"/>
  <c r="O1263" i="27"/>
  <c r="M1264" i="27"/>
  <c r="N1264" i="27" s="1"/>
  <c r="O1264" i="27"/>
  <c r="M1265" i="27"/>
  <c r="N1265" i="27"/>
  <c r="O1265" i="27"/>
  <c r="M1266" i="27"/>
  <c r="N1266" i="27"/>
  <c r="O1266" i="27"/>
  <c r="M1267" i="27"/>
  <c r="N1267" i="27"/>
  <c r="O1267" i="27"/>
  <c r="M1268" i="27"/>
  <c r="N1268" i="27" s="1"/>
  <c r="O1268" i="27"/>
  <c r="M1269" i="27"/>
  <c r="N1269" i="27"/>
  <c r="O1269" i="27"/>
  <c r="M1270" i="27"/>
  <c r="N1270" i="27" s="1"/>
  <c r="O1270" i="27"/>
  <c r="M1271" i="27"/>
  <c r="N1271" i="27" s="1"/>
  <c r="O1271" i="27"/>
  <c r="M1272" i="27"/>
  <c r="N1272" i="27" s="1"/>
  <c r="O1272" i="27"/>
  <c r="M1273" i="27"/>
  <c r="N1273" i="27"/>
  <c r="O1273" i="27"/>
  <c r="M1274" i="27"/>
  <c r="N1274" i="27"/>
  <c r="O1274" i="27"/>
  <c r="M1275" i="27"/>
  <c r="N1275" i="27"/>
  <c r="O1275" i="27"/>
  <c r="M1276" i="27"/>
  <c r="N1276" i="27" s="1"/>
  <c r="O1276" i="27"/>
  <c r="M1277" i="27"/>
  <c r="N1277" i="27"/>
  <c r="O1277" i="27"/>
  <c r="M1278" i="27"/>
  <c r="N1278" i="27" s="1"/>
  <c r="O1278" i="27"/>
  <c r="M1279" i="27"/>
  <c r="N1279" i="27" s="1"/>
  <c r="O1279" i="27"/>
  <c r="M1280" i="27"/>
  <c r="N1280" i="27" s="1"/>
  <c r="O1280" i="27"/>
  <c r="M1281" i="27"/>
  <c r="N1281" i="27"/>
  <c r="O1281" i="27"/>
  <c r="M1282" i="27"/>
  <c r="N1282" i="27"/>
  <c r="O1282" i="27"/>
  <c r="M1283" i="27"/>
  <c r="N1283" i="27"/>
  <c r="O1283" i="27"/>
  <c r="M1284" i="27"/>
  <c r="N1284" i="27" s="1"/>
  <c r="O1284" i="27"/>
  <c r="M1285" i="27"/>
  <c r="N1285" i="27"/>
  <c r="O1285" i="27"/>
  <c r="M1286" i="27"/>
  <c r="N1286" i="27" s="1"/>
  <c r="O1286" i="27"/>
  <c r="M1287" i="27"/>
  <c r="N1287" i="27" s="1"/>
  <c r="O1287" i="27"/>
  <c r="M1288" i="27"/>
  <c r="N1288" i="27" s="1"/>
  <c r="O1288" i="27"/>
  <c r="M1289" i="27"/>
  <c r="N1289" i="27"/>
  <c r="O1289" i="27"/>
  <c r="M1290" i="27"/>
  <c r="N1290" i="27"/>
  <c r="O1290" i="27"/>
  <c r="M1291" i="27"/>
  <c r="N1291" i="27"/>
  <c r="O1291" i="27"/>
  <c r="M1292" i="27"/>
  <c r="N1292" i="27" s="1"/>
  <c r="O1292" i="27"/>
  <c r="M1293" i="27"/>
  <c r="N1293" i="27"/>
  <c r="O1293" i="27"/>
  <c r="M1294" i="27"/>
  <c r="N1294" i="27" s="1"/>
  <c r="O1294" i="27"/>
  <c r="M1295" i="27"/>
  <c r="N1295" i="27" s="1"/>
  <c r="O1295" i="27"/>
  <c r="M1296" i="27"/>
  <c r="N1296" i="27" s="1"/>
  <c r="O1296" i="27"/>
  <c r="M1297" i="27"/>
  <c r="N1297" i="27"/>
  <c r="O1297" i="27"/>
  <c r="M1298" i="27"/>
  <c r="N1298" i="27"/>
  <c r="O1298" i="27"/>
  <c r="M1299" i="27"/>
  <c r="N1299" i="27"/>
  <c r="O1299" i="27"/>
  <c r="M1300" i="27"/>
  <c r="N1300" i="27" s="1"/>
  <c r="O1300" i="27"/>
  <c r="M1301" i="27"/>
  <c r="N1301" i="27"/>
  <c r="O1301" i="27"/>
  <c r="M1302" i="27"/>
  <c r="N1302" i="27" s="1"/>
  <c r="O1302" i="27"/>
  <c r="M1303" i="27"/>
  <c r="N1303" i="27" s="1"/>
  <c r="O1303" i="27"/>
  <c r="M1304" i="27"/>
  <c r="N1304" i="27" s="1"/>
  <c r="O1304" i="27"/>
  <c r="M1305" i="27"/>
  <c r="N1305" i="27"/>
  <c r="O1305" i="27"/>
  <c r="M1306" i="27"/>
  <c r="N1306" i="27"/>
  <c r="O1306" i="27"/>
  <c r="M1307" i="27"/>
  <c r="N1307" i="27"/>
  <c r="O1307" i="27"/>
  <c r="M1308" i="27"/>
  <c r="N1308" i="27" s="1"/>
  <c r="O1308" i="27"/>
  <c r="M1309" i="27"/>
  <c r="N1309" i="27"/>
  <c r="O1309" i="27"/>
  <c r="M1310" i="27"/>
  <c r="N1310" i="27" s="1"/>
  <c r="O1310" i="27"/>
  <c r="M1311" i="27"/>
  <c r="N1311" i="27" s="1"/>
  <c r="O1311" i="27"/>
  <c r="M1312" i="27"/>
  <c r="N1312" i="27" s="1"/>
  <c r="O1312" i="27"/>
  <c r="M1313" i="27"/>
  <c r="N1313" i="27"/>
  <c r="O1313" i="27"/>
  <c r="M1314" i="27"/>
  <c r="N1314" i="27"/>
  <c r="O1314" i="27"/>
  <c r="M1315" i="27"/>
  <c r="N1315" i="27"/>
  <c r="O1315" i="27"/>
  <c r="M1316" i="27"/>
  <c r="N1316" i="27" s="1"/>
  <c r="O1316" i="27"/>
  <c r="M1317" i="27"/>
  <c r="N1317" i="27"/>
  <c r="O1317" i="27"/>
  <c r="M1318" i="27"/>
  <c r="N1318" i="27" s="1"/>
  <c r="O1318" i="27"/>
  <c r="M1319" i="27"/>
  <c r="N1319" i="27" s="1"/>
  <c r="O1319" i="27"/>
  <c r="M1320" i="27"/>
  <c r="N1320" i="27" s="1"/>
  <c r="O1320" i="27"/>
  <c r="M1321" i="27"/>
  <c r="N1321" i="27"/>
  <c r="O1321" i="27"/>
  <c r="M1322" i="27"/>
  <c r="N1322" i="27"/>
  <c r="O1322" i="27"/>
  <c r="M1323" i="27"/>
  <c r="N1323" i="27"/>
  <c r="O1323" i="27"/>
  <c r="M1324" i="27"/>
  <c r="N1324" i="27" s="1"/>
  <c r="O1324" i="27"/>
  <c r="M1325" i="27"/>
  <c r="N1325" i="27"/>
  <c r="O1325" i="27"/>
  <c r="M1326" i="27"/>
  <c r="N1326" i="27" s="1"/>
  <c r="O1326" i="27"/>
  <c r="M1327" i="27"/>
  <c r="N1327" i="27" s="1"/>
  <c r="O1327" i="27"/>
  <c r="M1328" i="27"/>
  <c r="N1328" i="27" s="1"/>
  <c r="O1328" i="27"/>
  <c r="M1329" i="27"/>
  <c r="N1329" i="27"/>
  <c r="O1329" i="27"/>
  <c r="M1330" i="27"/>
  <c r="N1330" i="27"/>
  <c r="O1330" i="27"/>
  <c r="M1331" i="27"/>
  <c r="N1331" i="27"/>
  <c r="O1331" i="27"/>
  <c r="M1332" i="27"/>
  <c r="N1332" i="27" s="1"/>
  <c r="O1332" i="27"/>
  <c r="M1333" i="27"/>
  <c r="N1333" i="27"/>
  <c r="O1333" i="27"/>
  <c r="M1334" i="27"/>
  <c r="N1334" i="27" s="1"/>
  <c r="O1334" i="27"/>
  <c r="M1335" i="27"/>
  <c r="N1335" i="27" s="1"/>
  <c r="O1335" i="27"/>
  <c r="M1336" i="27"/>
  <c r="N1336" i="27" s="1"/>
  <c r="O1336" i="27"/>
  <c r="M1337" i="27"/>
  <c r="N1337" i="27"/>
  <c r="O1337" i="27"/>
  <c r="M1338" i="27"/>
  <c r="N1338" i="27"/>
  <c r="O1338" i="27"/>
  <c r="M1339" i="27"/>
  <c r="N1339" i="27"/>
  <c r="O1339" i="27"/>
  <c r="M1340" i="27"/>
  <c r="N1340" i="27" s="1"/>
  <c r="O1340" i="27"/>
  <c r="M1341" i="27"/>
  <c r="N1341" i="27"/>
  <c r="O1341" i="27"/>
  <c r="M1342" i="27"/>
  <c r="N1342" i="27" s="1"/>
  <c r="O1342" i="27"/>
  <c r="M1343" i="27"/>
  <c r="N1343" i="27" s="1"/>
  <c r="O1343" i="27"/>
  <c r="M1344" i="27"/>
  <c r="N1344" i="27" s="1"/>
  <c r="O1344" i="27"/>
  <c r="M1345" i="27"/>
  <c r="N1345" i="27"/>
  <c r="O1345" i="27"/>
  <c r="M1346" i="27"/>
  <c r="N1346" i="27"/>
  <c r="O1346" i="27"/>
  <c r="M1347" i="27"/>
  <c r="N1347" i="27"/>
  <c r="O1347" i="27"/>
  <c r="M1348" i="27"/>
  <c r="N1348" i="27" s="1"/>
  <c r="O1348" i="27"/>
  <c r="M1349" i="27"/>
  <c r="N1349" i="27"/>
  <c r="O1349" i="27"/>
  <c r="M1350" i="27"/>
  <c r="N1350" i="27" s="1"/>
  <c r="O1350" i="27"/>
  <c r="M1351" i="27"/>
  <c r="N1351" i="27" s="1"/>
  <c r="O1351" i="27"/>
  <c r="M1352" i="27"/>
  <c r="N1352" i="27" s="1"/>
  <c r="O1352" i="27"/>
  <c r="M1353" i="27"/>
  <c r="N1353" i="27"/>
  <c r="O1353" i="27"/>
  <c r="M1354" i="27"/>
  <c r="N1354" i="27"/>
  <c r="O1354" i="27"/>
  <c r="M1355" i="27"/>
  <c r="N1355" i="27"/>
  <c r="O1355" i="27"/>
  <c r="M1356" i="27"/>
  <c r="N1356" i="27" s="1"/>
  <c r="O1356" i="27"/>
  <c r="M1357" i="27"/>
  <c r="N1357" i="27"/>
  <c r="O1357" i="27"/>
  <c r="M1358" i="27"/>
  <c r="N1358" i="27" s="1"/>
  <c r="O1358" i="27"/>
  <c r="M1359" i="27"/>
  <c r="N1359" i="27" s="1"/>
  <c r="O1359" i="27"/>
  <c r="M1360" i="27"/>
  <c r="N1360" i="27" s="1"/>
  <c r="O1360" i="27"/>
  <c r="M1361" i="27"/>
  <c r="N1361" i="27"/>
  <c r="O1361" i="27"/>
  <c r="M1362" i="27"/>
  <c r="N1362" i="27"/>
  <c r="O1362" i="27"/>
  <c r="M1363" i="27"/>
  <c r="N1363" i="27"/>
  <c r="O1363" i="27"/>
  <c r="M1364" i="27"/>
  <c r="N1364" i="27" s="1"/>
  <c r="O1364" i="27"/>
  <c r="M1365" i="27"/>
  <c r="N1365" i="27"/>
  <c r="O1365" i="27"/>
  <c r="M1366" i="27"/>
  <c r="N1366" i="27" s="1"/>
  <c r="O1366" i="27"/>
  <c r="M1367" i="27"/>
  <c r="N1367" i="27" s="1"/>
  <c r="O1367" i="27"/>
  <c r="M1368" i="27"/>
  <c r="N1368" i="27" s="1"/>
  <c r="O1368" i="27"/>
  <c r="M1369" i="27"/>
  <c r="N1369" i="27"/>
  <c r="O1369" i="27"/>
  <c r="M1370" i="27"/>
  <c r="N1370" i="27"/>
  <c r="O1370" i="27"/>
  <c r="M1371" i="27"/>
  <c r="N1371" i="27"/>
  <c r="O1371" i="27"/>
  <c r="M1372" i="27"/>
  <c r="N1372" i="27" s="1"/>
  <c r="O1372" i="27"/>
  <c r="M1373" i="27"/>
  <c r="N1373" i="27"/>
  <c r="O1373" i="27"/>
  <c r="M1374" i="27"/>
  <c r="N1374" i="27" s="1"/>
  <c r="O1374" i="27"/>
  <c r="M1375" i="27"/>
  <c r="N1375" i="27" s="1"/>
  <c r="O1375" i="27"/>
  <c r="M1376" i="27"/>
  <c r="N1376" i="27" s="1"/>
  <c r="O1376" i="27"/>
  <c r="M1377" i="27"/>
  <c r="N1377" i="27"/>
  <c r="O1377" i="27"/>
  <c r="M1378" i="27"/>
  <c r="N1378" i="27"/>
  <c r="O1378" i="27"/>
  <c r="M1379" i="27"/>
  <c r="N1379" i="27"/>
  <c r="O1379" i="27"/>
  <c r="M1380" i="27"/>
  <c r="N1380" i="27" s="1"/>
  <c r="O1380" i="27"/>
  <c r="M1381" i="27"/>
  <c r="N1381" i="27"/>
  <c r="O1381" i="27"/>
  <c r="M1382" i="27"/>
  <c r="N1382" i="27" s="1"/>
  <c r="O1382" i="27"/>
  <c r="M1383" i="27"/>
  <c r="N1383" i="27"/>
  <c r="O1383" i="27"/>
  <c r="M1384" i="27"/>
  <c r="N1384" i="27" s="1"/>
  <c r="O1384" i="27"/>
  <c r="M1385" i="27"/>
  <c r="N1385" i="27"/>
  <c r="O1385" i="27"/>
  <c r="M1386" i="27"/>
  <c r="N1386" i="27"/>
  <c r="O1386" i="27"/>
  <c r="M1387" i="27"/>
  <c r="N1387" i="27"/>
  <c r="O1387" i="27"/>
  <c r="M1388" i="27"/>
  <c r="N1388" i="27" s="1"/>
  <c r="O1388" i="27"/>
  <c r="M1389" i="27"/>
  <c r="N1389" i="27"/>
  <c r="O1389" i="27"/>
  <c r="M1390" i="27"/>
  <c r="N1390" i="27" s="1"/>
  <c r="O1390" i="27"/>
  <c r="M1391" i="27"/>
  <c r="N1391" i="27"/>
  <c r="O1391" i="27"/>
  <c r="M1392" i="27"/>
  <c r="N1392" i="27" s="1"/>
  <c r="O1392" i="27"/>
  <c r="M1393" i="27"/>
  <c r="N1393" i="27"/>
  <c r="O1393" i="27"/>
  <c r="M1394" i="27"/>
  <c r="N1394" i="27"/>
  <c r="O1394" i="27"/>
  <c r="M1395" i="27"/>
  <c r="N1395" i="27"/>
  <c r="O1395" i="27"/>
  <c r="M1396" i="27"/>
  <c r="N1396" i="27" s="1"/>
  <c r="O1396" i="27"/>
  <c r="M1397" i="27"/>
  <c r="N1397" i="27"/>
  <c r="O1397" i="27"/>
  <c r="M1398" i="27"/>
  <c r="N1398" i="27" s="1"/>
  <c r="O1398" i="27"/>
  <c r="M1399" i="27"/>
  <c r="N1399" i="27"/>
  <c r="O1399" i="27"/>
  <c r="M1400" i="27"/>
  <c r="N1400" i="27" s="1"/>
  <c r="O1400" i="27"/>
  <c r="M1401" i="27"/>
  <c r="N1401" i="27"/>
  <c r="O1401" i="27"/>
  <c r="M1402" i="27"/>
  <c r="N1402" i="27"/>
  <c r="O1402" i="27"/>
  <c r="M1403" i="27"/>
  <c r="N1403" i="27"/>
  <c r="O1403" i="27"/>
  <c r="M1404" i="27"/>
  <c r="N1404" i="27" s="1"/>
  <c r="O1404" i="27"/>
  <c r="M1405" i="27"/>
  <c r="N1405" i="27"/>
  <c r="O1405" i="27"/>
  <c r="M1406" i="27"/>
  <c r="N1406" i="27" s="1"/>
  <c r="O1406" i="27"/>
  <c r="M1407" i="27"/>
  <c r="N1407" i="27"/>
  <c r="O1407" i="27"/>
  <c r="M1408" i="27"/>
  <c r="N1408" i="27" s="1"/>
  <c r="O1408" i="27"/>
  <c r="M1409" i="27"/>
  <c r="N1409" i="27"/>
  <c r="O1409" i="27"/>
  <c r="M1410" i="27"/>
  <c r="N1410" i="27"/>
  <c r="O1410" i="27"/>
  <c r="M1411" i="27"/>
  <c r="N1411" i="27"/>
  <c r="O1411" i="27"/>
  <c r="M1412" i="27"/>
  <c r="N1412" i="27" s="1"/>
  <c r="O1412" i="27"/>
  <c r="M1413" i="27"/>
  <c r="N1413" i="27"/>
  <c r="O1413" i="27"/>
  <c r="M1414" i="27"/>
  <c r="N1414" i="27" s="1"/>
  <c r="O1414" i="27"/>
  <c r="M1415" i="27"/>
  <c r="N1415" i="27"/>
  <c r="O1415" i="27"/>
  <c r="M1416" i="27"/>
  <c r="N1416" i="27" s="1"/>
  <c r="O1416" i="27"/>
  <c r="M1417" i="27"/>
  <c r="N1417" i="27"/>
  <c r="O1417" i="27"/>
  <c r="M1418" i="27"/>
  <c r="N1418" i="27"/>
  <c r="O1418" i="27"/>
  <c r="M1419" i="27"/>
  <c r="N1419" i="27"/>
  <c r="O1419" i="27"/>
  <c r="M1420" i="27"/>
  <c r="N1420" i="27" s="1"/>
  <c r="O1420" i="27"/>
  <c r="M1421" i="27"/>
  <c r="N1421" i="27"/>
  <c r="O1421" i="27"/>
  <c r="M1422" i="27"/>
  <c r="N1422" i="27" s="1"/>
  <c r="O1422" i="27"/>
  <c r="M1423" i="27"/>
  <c r="N1423" i="27"/>
  <c r="O1423" i="27"/>
  <c r="M1424" i="27"/>
  <c r="N1424" i="27" s="1"/>
  <c r="O1424" i="27"/>
  <c r="M1425" i="27"/>
  <c r="N1425" i="27"/>
  <c r="O1425" i="27"/>
  <c r="M1426" i="27"/>
  <c r="N1426" i="27"/>
  <c r="O1426" i="27"/>
  <c r="M1427" i="27"/>
  <c r="N1427" i="27"/>
  <c r="O1427" i="27"/>
  <c r="M1428" i="27"/>
  <c r="N1428" i="27" s="1"/>
  <c r="O1428" i="27"/>
  <c r="M1429" i="27"/>
  <c r="N1429" i="27"/>
  <c r="O1429" i="27"/>
  <c r="M1430" i="27"/>
  <c r="N1430" i="27" s="1"/>
  <c r="O1430" i="27"/>
  <c r="M1431" i="27"/>
  <c r="N1431" i="27"/>
  <c r="O1431" i="27"/>
  <c r="M1432" i="27"/>
  <c r="N1432" i="27" s="1"/>
  <c r="O1432" i="27"/>
  <c r="M1433" i="27"/>
  <c r="N1433" i="27"/>
  <c r="O1433" i="27"/>
  <c r="M1434" i="27"/>
  <c r="N1434" i="27"/>
  <c r="O1434" i="27"/>
  <c r="M1435" i="27"/>
  <c r="N1435" i="27"/>
  <c r="O1435" i="27"/>
  <c r="M1436" i="27"/>
  <c r="N1436" i="27" s="1"/>
  <c r="O1436" i="27"/>
  <c r="M1437" i="27"/>
  <c r="N1437" i="27"/>
  <c r="O1437" i="27"/>
  <c r="M1438" i="27"/>
  <c r="N1438" i="27" s="1"/>
  <c r="O1438" i="27"/>
  <c r="M1439" i="27"/>
  <c r="N1439" i="27"/>
  <c r="O1439" i="27"/>
  <c r="M1440" i="27"/>
  <c r="N1440" i="27" s="1"/>
  <c r="O1440" i="27"/>
  <c r="M1441" i="27"/>
  <c r="N1441" i="27"/>
  <c r="O1441" i="27"/>
  <c r="M1442" i="27"/>
  <c r="N1442" i="27"/>
  <c r="O1442" i="27"/>
  <c r="M1443" i="27"/>
  <c r="N1443" i="27"/>
  <c r="O1443" i="27"/>
  <c r="M1444" i="27"/>
  <c r="N1444" i="27" s="1"/>
  <c r="O1444" i="27"/>
  <c r="M1445" i="27"/>
  <c r="N1445" i="27"/>
  <c r="O1445" i="27"/>
  <c r="M1446" i="27"/>
  <c r="N1446" i="27" s="1"/>
  <c r="O1446" i="27"/>
  <c r="M1447" i="27"/>
  <c r="N1447" i="27"/>
  <c r="O1447" i="27"/>
  <c r="M1448" i="27"/>
  <c r="N1448" i="27" s="1"/>
  <c r="O1448" i="27"/>
  <c r="M1449" i="27"/>
  <c r="N1449" i="27"/>
  <c r="O1449" i="27"/>
  <c r="M1450" i="27"/>
  <c r="N1450" i="27"/>
  <c r="O1450" i="27"/>
  <c r="M1451" i="27"/>
  <c r="N1451" i="27"/>
  <c r="O1451" i="27"/>
  <c r="M1452" i="27"/>
  <c r="N1452" i="27" s="1"/>
  <c r="O1452" i="27"/>
  <c r="M1453" i="27"/>
  <c r="N1453" i="27"/>
  <c r="O1453" i="27"/>
  <c r="M1454" i="27"/>
  <c r="N1454" i="27" s="1"/>
  <c r="O1454" i="27"/>
  <c r="M1455" i="27"/>
  <c r="N1455" i="27"/>
  <c r="O1455" i="27"/>
  <c r="M1456" i="27"/>
  <c r="N1456" i="27" s="1"/>
  <c r="O1456" i="27"/>
  <c r="M1457" i="27"/>
  <c r="N1457" i="27"/>
  <c r="O1457" i="27"/>
  <c r="M1458" i="27"/>
  <c r="N1458" i="27"/>
  <c r="O1458" i="27"/>
  <c r="M1459" i="27"/>
  <c r="N1459" i="27"/>
  <c r="O1459" i="27"/>
  <c r="M1460" i="27"/>
  <c r="N1460" i="27" s="1"/>
  <c r="O1460" i="27"/>
  <c r="M1461" i="27"/>
  <c r="N1461" i="27"/>
  <c r="O1461" i="27"/>
  <c r="M1462" i="27"/>
  <c r="N1462" i="27" s="1"/>
  <c r="O1462" i="27"/>
  <c r="M1463" i="27"/>
  <c r="N1463" i="27"/>
  <c r="O1463" i="27"/>
  <c r="M1464" i="27"/>
  <c r="N1464" i="27" s="1"/>
  <c r="O1464" i="27"/>
  <c r="M1465" i="27"/>
  <c r="N1465" i="27"/>
  <c r="O1465" i="27"/>
  <c r="M1466" i="27"/>
  <c r="N1466" i="27"/>
  <c r="O1466" i="27"/>
  <c r="M1467" i="27"/>
  <c r="N1467" i="27"/>
  <c r="O1467" i="27"/>
  <c r="M1468" i="27"/>
  <c r="N1468" i="27" s="1"/>
  <c r="O1468" i="27"/>
  <c r="M1469" i="27"/>
  <c r="N1469" i="27"/>
  <c r="O1469" i="27"/>
  <c r="M1470" i="27"/>
  <c r="N1470" i="27" s="1"/>
  <c r="O1470" i="27"/>
  <c r="M1471" i="27"/>
  <c r="N1471" i="27"/>
  <c r="O1471" i="27"/>
  <c r="M1472" i="27"/>
  <c r="N1472" i="27" s="1"/>
  <c r="O1472" i="27"/>
  <c r="M1473" i="27"/>
  <c r="N1473" i="27"/>
  <c r="O1473" i="27"/>
  <c r="M1474" i="27"/>
  <c r="N1474" i="27"/>
  <c r="O1474" i="27"/>
  <c r="M1475" i="27"/>
  <c r="N1475" i="27"/>
  <c r="O1475" i="27"/>
  <c r="M1476" i="27"/>
  <c r="N1476" i="27" s="1"/>
  <c r="O1476" i="27"/>
  <c r="M1477" i="27"/>
  <c r="N1477" i="27"/>
  <c r="O1477" i="27"/>
  <c r="M1478" i="27"/>
  <c r="N1478" i="27" s="1"/>
  <c r="O1478" i="27"/>
  <c r="M1479" i="27"/>
  <c r="N1479" i="27"/>
  <c r="O1479" i="27"/>
  <c r="M1480" i="27"/>
  <c r="N1480" i="27" s="1"/>
  <c r="O1480" i="27"/>
  <c r="M1481" i="27"/>
  <c r="N1481" i="27"/>
  <c r="O1481" i="27"/>
  <c r="M1482" i="27"/>
  <c r="N1482" i="27"/>
  <c r="O1482" i="27"/>
  <c r="M1483" i="27"/>
  <c r="N1483" i="27"/>
  <c r="O1483" i="27"/>
  <c r="M1484" i="27"/>
  <c r="N1484" i="27" s="1"/>
  <c r="O1484" i="27"/>
  <c r="M1485" i="27"/>
  <c r="N1485" i="27"/>
  <c r="O1485" i="27"/>
  <c r="M1486" i="27"/>
  <c r="N1486" i="27" s="1"/>
  <c r="O1486" i="27"/>
  <c r="M1487" i="27"/>
  <c r="N1487" i="27"/>
  <c r="O1487" i="27"/>
  <c r="M1488" i="27"/>
  <c r="N1488" i="27" s="1"/>
  <c r="O1488" i="27"/>
  <c r="M1489" i="27"/>
  <c r="N1489" i="27"/>
  <c r="O1489" i="27"/>
  <c r="M1490" i="27"/>
  <c r="N1490" i="27"/>
  <c r="O1490" i="27"/>
  <c r="M1491" i="27"/>
  <c r="N1491" i="27"/>
  <c r="O1491" i="27"/>
  <c r="M1492" i="27"/>
  <c r="N1492" i="27" s="1"/>
  <c r="O1492" i="27"/>
  <c r="M1493" i="27"/>
  <c r="N1493" i="27"/>
  <c r="O1493" i="27"/>
  <c r="M1494" i="27"/>
  <c r="N1494" i="27" s="1"/>
  <c r="O1494" i="27"/>
  <c r="M1495" i="27"/>
  <c r="N1495" i="27"/>
  <c r="O1495" i="27"/>
  <c r="M1496" i="27"/>
  <c r="N1496" i="27" s="1"/>
  <c r="O1496" i="27"/>
  <c r="M1497" i="27"/>
  <c r="N1497" i="27"/>
  <c r="O1497" i="27"/>
  <c r="M1498" i="27"/>
  <c r="N1498" i="27"/>
  <c r="O1498" i="27"/>
  <c r="M1499" i="27"/>
  <c r="N1499" i="27"/>
  <c r="O1499" i="27"/>
  <c r="M1500" i="27"/>
  <c r="N1500" i="27" s="1"/>
  <c r="O1500" i="27"/>
  <c r="M1501" i="27"/>
  <c r="N1501" i="27"/>
  <c r="O1501" i="27"/>
  <c r="M1502" i="27"/>
  <c r="N1502" i="27" s="1"/>
  <c r="O1502" i="27"/>
  <c r="M1503" i="27"/>
  <c r="N1503" i="27"/>
  <c r="O1503" i="27"/>
  <c r="M1504" i="27"/>
  <c r="N1504" i="27" s="1"/>
  <c r="O1504" i="27"/>
  <c r="M1505" i="27"/>
  <c r="N1505" i="27"/>
  <c r="O1505" i="27"/>
  <c r="M1506" i="27"/>
  <c r="N1506" i="27"/>
  <c r="O1506" i="27"/>
  <c r="M1507" i="27"/>
  <c r="N1507" i="27"/>
  <c r="O1507" i="27"/>
  <c r="M1508" i="27"/>
  <c r="N1508" i="27" s="1"/>
  <c r="O1508" i="27"/>
  <c r="M1509" i="27"/>
  <c r="N1509" i="27"/>
  <c r="O1509" i="27"/>
  <c r="M1510" i="27"/>
  <c r="N1510" i="27" s="1"/>
  <c r="O1510" i="27"/>
  <c r="M1511" i="27"/>
  <c r="N1511" i="27"/>
  <c r="O1511" i="27"/>
  <c r="M1512" i="27"/>
  <c r="N1512" i="27" s="1"/>
  <c r="O1512" i="27"/>
  <c r="M1513" i="27"/>
  <c r="N1513" i="27"/>
  <c r="O1513" i="27"/>
  <c r="M1514" i="27"/>
  <c r="N1514" i="27"/>
  <c r="O1514" i="27"/>
  <c r="M1515" i="27"/>
  <c r="N1515" i="27"/>
  <c r="O1515" i="27"/>
  <c r="M1516" i="27"/>
  <c r="N1516" i="27" s="1"/>
  <c r="O1516" i="27"/>
  <c r="M1517" i="27"/>
  <c r="N1517" i="27"/>
  <c r="O1517" i="27"/>
  <c r="M1518" i="27"/>
  <c r="N1518" i="27" s="1"/>
  <c r="O1518" i="27"/>
  <c r="M1519" i="27"/>
  <c r="N1519" i="27"/>
  <c r="O1519" i="27"/>
  <c r="M1520" i="27"/>
  <c r="N1520" i="27" s="1"/>
  <c r="O1520" i="27"/>
  <c r="M1521" i="27"/>
  <c r="N1521" i="27"/>
  <c r="O1521" i="27"/>
  <c r="M1522" i="27"/>
  <c r="N1522" i="27"/>
  <c r="O1522" i="27"/>
  <c r="M1523" i="27"/>
  <c r="N1523" i="27"/>
  <c r="O1523" i="27"/>
  <c r="M1524" i="27"/>
  <c r="N1524" i="27" s="1"/>
  <c r="O1524" i="27"/>
  <c r="M1525" i="27"/>
  <c r="N1525" i="27"/>
  <c r="O1525" i="27"/>
  <c r="M1526" i="27"/>
  <c r="N1526" i="27" s="1"/>
  <c r="O1526" i="27"/>
  <c r="M1527" i="27"/>
  <c r="N1527" i="27"/>
  <c r="O1527" i="27"/>
  <c r="M1528" i="27"/>
  <c r="N1528" i="27" s="1"/>
  <c r="O1528" i="27"/>
  <c r="M1529" i="27"/>
  <c r="N1529" i="27"/>
  <c r="O1529" i="27"/>
  <c r="M1530" i="27"/>
  <c r="N1530" i="27"/>
  <c r="O1530" i="27"/>
  <c r="M1531" i="27"/>
  <c r="N1531" i="27"/>
  <c r="O1531" i="27"/>
  <c r="M1532" i="27"/>
  <c r="N1532" i="27" s="1"/>
  <c r="O1532" i="27"/>
  <c r="M1533" i="27"/>
  <c r="N1533" i="27"/>
  <c r="O1533" i="27"/>
  <c r="M1534" i="27"/>
  <c r="N1534" i="27" s="1"/>
  <c r="O1534" i="27"/>
  <c r="M1535" i="27"/>
  <c r="N1535" i="27"/>
  <c r="O1535" i="27"/>
  <c r="M1536" i="27"/>
  <c r="N1536" i="27" s="1"/>
  <c r="O1536" i="27"/>
  <c r="M1537" i="27"/>
  <c r="N1537" i="27"/>
  <c r="O1537" i="27"/>
  <c r="M1538" i="27"/>
  <c r="N1538" i="27"/>
  <c r="O1538" i="27"/>
  <c r="M1539" i="27"/>
  <c r="N1539" i="27"/>
  <c r="O1539" i="27"/>
  <c r="M1540" i="27"/>
  <c r="N1540" i="27" s="1"/>
  <c r="O1540" i="27"/>
  <c r="M1541" i="27"/>
  <c r="N1541" i="27"/>
  <c r="O1541" i="27"/>
  <c r="M1542" i="27"/>
  <c r="N1542" i="27" s="1"/>
  <c r="O1542" i="27"/>
  <c r="M1543" i="27"/>
  <c r="N1543" i="27"/>
  <c r="O1543" i="27"/>
  <c r="M1544" i="27"/>
  <c r="N1544" i="27" s="1"/>
  <c r="O1544" i="27"/>
  <c r="M1545" i="27"/>
  <c r="N1545" i="27"/>
  <c r="O1545" i="27"/>
  <c r="M1546" i="27"/>
  <c r="N1546" i="27"/>
  <c r="O1546" i="27"/>
  <c r="M1547" i="27"/>
  <c r="N1547" i="27"/>
  <c r="O1547" i="27"/>
  <c r="M1548" i="27"/>
  <c r="N1548" i="27" s="1"/>
  <c r="O1548" i="27"/>
  <c r="M1549" i="27"/>
  <c r="N1549" i="27"/>
  <c r="O1549" i="27"/>
  <c r="M1550" i="27"/>
  <c r="N1550" i="27" s="1"/>
  <c r="O1550" i="27"/>
  <c r="M1551" i="27"/>
  <c r="N1551" i="27"/>
  <c r="O1551" i="27"/>
  <c r="M1552" i="27"/>
  <c r="N1552" i="27" s="1"/>
  <c r="O1552" i="27"/>
  <c r="M1553" i="27"/>
  <c r="N1553" i="27"/>
  <c r="O1553" i="27"/>
  <c r="M1554" i="27"/>
  <c r="N1554" i="27"/>
  <c r="O1554" i="27"/>
  <c r="M1555" i="27"/>
  <c r="N1555" i="27"/>
  <c r="O1555" i="27"/>
  <c r="M1556" i="27"/>
  <c r="N1556" i="27" s="1"/>
  <c r="O1556" i="27"/>
  <c r="M1557" i="27"/>
  <c r="N1557" i="27"/>
  <c r="O1557" i="27"/>
  <c r="M1558" i="27"/>
  <c r="N1558" i="27" s="1"/>
  <c r="O1558" i="27"/>
  <c r="M1559" i="27"/>
  <c r="N1559" i="27"/>
  <c r="O1559" i="27"/>
  <c r="M1560" i="27"/>
  <c r="N1560" i="27" s="1"/>
  <c r="O1560" i="27"/>
  <c r="M1561" i="27"/>
  <c r="N1561" i="27"/>
  <c r="O1561" i="27"/>
  <c r="M1562" i="27"/>
  <c r="N1562" i="27"/>
  <c r="O1562" i="27"/>
  <c r="M1563" i="27"/>
  <c r="N1563" i="27"/>
  <c r="O1563" i="27"/>
  <c r="M1564" i="27"/>
  <c r="N1564" i="27" s="1"/>
  <c r="O1564" i="27"/>
  <c r="M1565" i="27"/>
  <c r="N1565" i="27"/>
  <c r="O1565" i="27"/>
  <c r="M1566" i="27"/>
  <c r="N1566" i="27" s="1"/>
  <c r="O1566" i="27"/>
  <c r="M1567" i="27"/>
  <c r="N1567" i="27"/>
  <c r="O1567" i="27"/>
  <c r="M1568" i="27"/>
  <c r="N1568" i="27" s="1"/>
  <c r="O1568" i="27"/>
  <c r="M1569" i="27"/>
  <c r="N1569" i="27"/>
  <c r="O1569" i="27"/>
  <c r="M1570" i="27"/>
  <c r="N1570" i="27"/>
  <c r="O1570" i="27"/>
  <c r="M1571" i="27"/>
  <c r="N1571" i="27"/>
  <c r="O1571" i="27"/>
  <c r="M1572" i="27"/>
  <c r="N1572" i="27" s="1"/>
  <c r="O1572" i="27"/>
  <c r="M1573" i="27"/>
  <c r="N1573" i="27"/>
  <c r="O1573" i="27"/>
  <c r="M1574" i="27"/>
  <c r="N1574" i="27" s="1"/>
  <c r="O1574" i="27"/>
  <c r="M1575" i="27"/>
  <c r="N1575" i="27"/>
  <c r="O1575" i="27"/>
  <c r="M1576" i="27"/>
  <c r="N1576" i="27" s="1"/>
  <c r="O1576" i="27"/>
  <c r="M1577" i="27"/>
  <c r="N1577" i="27"/>
  <c r="O1577" i="27"/>
  <c r="M1578" i="27"/>
  <c r="N1578" i="27"/>
  <c r="O1578" i="27"/>
  <c r="M1579" i="27"/>
  <c r="N1579" i="27"/>
  <c r="O1579" i="27"/>
  <c r="M1580" i="27"/>
  <c r="N1580" i="27" s="1"/>
  <c r="O1580" i="27"/>
  <c r="M1581" i="27"/>
  <c r="N1581" i="27"/>
  <c r="O1581" i="27"/>
  <c r="M1582" i="27"/>
  <c r="N1582" i="27" s="1"/>
  <c r="O1582" i="27"/>
  <c r="M1583" i="27"/>
  <c r="N1583" i="27"/>
  <c r="O1583" i="27"/>
  <c r="M1584" i="27"/>
  <c r="N1584" i="27" s="1"/>
  <c r="O1584" i="27"/>
  <c r="M1585" i="27"/>
  <c r="N1585" i="27"/>
  <c r="O1585" i="27"/>
  <c r="M1586" i="27"/>
  <c r="N1586" i="27"/>
  <c r="O1586" i="27"/>
  <c r="M1587" i="27"/>
  <c r="N1587" i="27"/>
  <c r="O1587" i="27"/>
  <c r="M1588" i="27"/>
  <c r="N1588" i="27" s="1"/>
  <c r="O1588" i="27"/>
  <c r="M1589" i="27"/>
  <c r="N1589" i="27"/>
  <c r="O1589" i="27"/>
  <c r="M1590" i="27"/>
  <c r="N1590" i="27" s="1"/>
  <c r="O1590" i="27"/>
  <c r="M1591" i="27"/>
  <c r="N1591" i="27"/>
  <c r="O1591" i="27"/>
  <c r="M1592" i="27"/>
  <c r="N1592" i="27" s="1"/>
  <c r="O1592" i="27"/>
  <c r="M1593" i="27"/>
  <c r="N1593" i="27"/>
  <c r="O1593" i="27"/>
  <c r="M1594" i="27"/>
  <c r="N1594" i="27"/>
  <c r="O1594" i="27"/>
  <c r="M1595" i="27"/>
  <c r="N1595" i="27"/>
  <c r="O1595" i="27"/>
  <c r="M1596" i="27"/>
  <c r="N1596" i="27" s="1"/>
  <c r="O1596" i="27"/>
  <c r="M1597" i="27"/>
  <c r="N1597" i="27"/>
  <c r="O1597" i="27"/>
  <c r="M1598" i="27"/>
  <c r="N1598" i="27" s="1"/>
  <c r="O1598" i="27"/>
  <c r="M1599" i="27"/>
  <c r="N1599" i="27"/>
  <c r="O1599" i="27"/>
  <c r="M1600" i="27"/>
  <c r="N1600" i="27" s="1"/>
  <c r="O1600" i="27"/>
  <c r="M1601" i="27"/>
  <c r="N1601" i="27"/>
  <c r="O1601" i="27"/>
  <c r="M1602" i="27"/>
  <c r="N1602" i="27"/>
  <c r="O1602" i="27"/>
  <c r="M1603" i="27"/>
  <c r="N1603" i="27"/>
  <c r="O1603" i="27"/>
  <c r="M1604" i="27"/>
  <c r="N1604" i="27" s="1"/>
  <c r="O1604" i="27"/>
  <c r="M1605" i="27"/>
  <c r="N1605" i="27"/>
  <c r="O1605" i="27"/>
  <c r="M1606" i="27"/>
  <c r="N1606" i="27" s="1"/>
  <c r="O1606" i="27"/>
  <c r="M1607" i="27"/>
  <c r="N1607" i="27"/>
  <c r="O1607" i="27"/>
  <c r="M1608" i="27"/>
  <c r="N1608" i="27" s="1"/>
  <c r="O1608" i="27"/>
  <c r="M1609" i="27"/>
  <c r="N1609" i="27"/>
  <c r="O1609" i="27"/>
  <c r="M1610" i="27"/>
  <c r="N1610" i="27"/>
  <c r="O1610" i="27"/>
  <c r="M1611" i="27"/>
  <c r="N1611" i="27"/>
  <c r="O1611" i="27"/>
  <c r="M1612" i="27"/>
  <c r="N1612" i="27" s="1"/>
  <c r="O1612" i="27"/>
  <c r="M1613" i="27"/>
  <c r="N1613" i="27"/>
  <c r="O1613" i="27"/>
  <c r="M1614" i="27"/>
  <c r="N1614" i="27" s="1"/>
  <c r="O1614" i="27"/>
  <c r="M1615" i="27"/>
  <c r="N1615" i="27"/>
  <c r="O1615" i="27"/>
  <c r="M1616" i="27"/>
  <c r="N1616" i="27" s="1"/>
  <c r="O1616" i="27"/>
  <c r="M1617" i="27"/>
  <c r="N1617" i="27"/>
  <c r="O1617" i="27"/>
  <c r="M1618" i="27"/>
  <c r="N1618" i="27"/>
  <c r="O1618" i="27"/>
  <c r="M1619" i="27"/>
  <c r="N1619" i="27"/>
  <c r="O1619" i="27"/>
  <c r="M1620" i="27"/>
  <c r="N1620" i="27" s="1"/>
  <c r="O1620" i="27"/>
  <c r="M1621" i="27"/>
  <c r="N1621" i="27"/>
  <c r="O1621" i="27"/>
  <c r="M1622" i="27"/>
  <c r="N1622" i="27" s="1"/>
  <c r="O1622" i="27"/>
  <c r="M1623" i="27"/>
  <c r="N1623" i="27"/>
  <c r="O1623" i="27"/>
  <c r="M1624" i="27"/>
  <c r="N1624" i="27" s="1"/>
  <c r="O1624" i="27"/>
  <c r="M1625" i="27"/>
  <c r="N1625" i="27"/>
  <c r="O1625" i="27"/>
  <c r="M1626" i="27"/>
  <c r="N1626" i="27"/>
  <c r="O1626" i="27"/>
  <c r="M1627" i="27"/>
  <c r="N1627" i="27"/>
  <c r="O1627" i="27"/>
  <c r="M1628" i="27"/>
  <c r="N1628" i="27" s="1"/>
  <c r="O1628" i="27"/>
  <c r="M1629" i="27"/>
  <c r="N1629" i="27"/>
  <c r="O1629" i="27"/>
  <c r="M1630" i="27"/>
  <c r="N1630" i="27" s="1"/>
  <c r="O1630" i="27"/>
  <c r="M1631" i="27"/>
  <c r="N1631" i="27"/>
  <c r="O1631" i="27"/>
  <c r="M1632" i="27"/>
  <c r="N1632" i="27" s="1"/>
  <c r="O1632" i="27"/>
  <c r="M1633" i="27"/>
  <c r="N1633" i="27"/>
  <c r="O1633" i="27"/>
  <c r="M1634" i="27"/>
  <c r="N1634" i="27"/>
  <c r="O1634" i="27"/>
  <c r="M1635" i="27"/>
  <c r="N1635" i="27"/>
  <c r="O1635" i="27"/>
  <c r="M1636" i="27"/>
  <c r="N1636" i="27" s="1"/>
  <c r="O1636" i="27"/>
  <c r="M1637" i="27"/>
  <c r="N1637" i="27"/>
  <c r="O1637" i="27"/>
  <c r="M1638" i="27"/>
  <c r="N1638" i="27" s="1"/>
  <c r="O1638" i="27"/>
  <c r="M1639" i="27"/>
  <c r="N1639" i="27"/>
  <c r="O1639" i="27"/>
  <c r="M1640" i="27"/>
  <c r="N1640" i="27" s="1"/>
  <c r="O1640" i="27"/>
  <c r="M1641" i="27"/>
  <c r="N1641" i="27"/>
  <c r="O1641" i="27"/>
  <c r="M1642" i="27"/>
  <c r="N1642" i="27"/>
  <c r="O1642" i="27"/>
  <c r="M1643" i="27"/>
  <c r="N1643" i="27"/>
  <c r="O1643" i="27"/>
  <c r="M1644" i="27"/>
  <c r="N1644" i="27" s="1"/>
  <c r="O1644" i="27"/>
  <c r="M1645" i="27"/>
  <c r="N1645" i="27"/>
  <c r="O1645" i="27"/>
  <c r="M1646" i="27"/>
  <c r="N1646" i="27" s="1"/>
  <c r="O1646" i="27"/>
  <c r="M1647" i="27"/>
  <c r="N1647" i="27"/>
  <c r="O1647" i="27"/>
  <c r="M1648" i="27"/>
  <c r="N1648" i="27" s="1"/>
  <c r="O1648" i="27"/>
  <c r="M1649" i="27"/>
  <c r="N1649" i="27"/>
  <c r="O1649" i="27"/>
  <c r="M1650" i="27"/>
  <c r="N1650" i="27"/>
  <c r="O1650" i="27"/>
  <c r="M1651" i="27"/>
  <c r="N1651" i="27"/>
  <c r="O1651" i="27"/>
  <c r="M1652" i="27"/>
  <c r="N1652" i="27" s="1"/>
  <c r="O1652" i="27"/>
  <c r="M1653" i="27"/>
  <c r="N1653" i="27"/>
  <c r="O1653" i="27"/>
  <c r="M1654" i="27"/>
  <c r="N1654" i="27" s="1"/>
  <c r="O1654" i="27"/>
  <c r="M1655" i="27"/>
  <c r="N1655" i="27"/>
  <c r="O1655" i="27"/>
  <c r="M1656" i="27"/>
  <c r="N1656" i="27" s="1"/>
  <c r="O1656" i="27"/>
  <c r="M1657" i="27"/>
  <c r="N1657" i="27"/>
  <c r="O1657" i="27"/>
  <c r="M1658" i="27"/>
  <c r="N1658" i="27"/>
  <c r="O1658" i="27"/>
  <c r="M1659" i="27"/>
  <c r="N1659" i="27"/>
  <c r="O1659" i="27"/>
  <c r="M1660" i="27"/>
  <c r="N1660" i="27" s="1"/>
  <c r="O1660" i="27"/>
  <c r="M1661" i="27"/>
  <c r="N1661" i="27"/>
  <c r="O1661" i="27"/>
  <c r="M1662" i="27"/>
  <c r="N1662" i="27" s="1"/>
  <c r="O1662" i="27"/>
  <c r="M1663" i="27"/>
  <c r="N1663" i="27"/>
  <c r="O1663" i="27"/>
  <c r="M1664" i="27"/>
  <c r="N1664" i="27" s="1"/>
  <c r="O1664" i="27"/>
  <c r="M1665" i="27"/>
  <c r="N1665" i="27"/>
  <c r="O1665" i="27"/>
  <c r="M1666" i="27"/>
  <c r="N1666" i="27"/>
  <c r="O1666" i="27"/>
  <c r="M1667" i="27"/>
  <c r="N1667" i="27"/>
  <c r="O1667" i="27"/>
  <c r="M1668" i="27"/>
  <c r="N1668" i="27" s="1"/>
  <c r="O1668" i="27"/>
  <c r="M1669" i="27"/>
  <c r="N1669" i="27"/>
  <c r="O1669" i="27"/>
  <c r="M1670" i="27"/>
  <c r="N1670" i="27" s="1"/>
  <c r="O1670" i="27"/>
  <c r="M1671" i="27"/>
  <c r="N1671" i="27"/>
  <c r="O1671" i="27"/>
  <c r="M1672" i="27"/>
  <c r="N1672" i="27" s="1"/>
  <c r="O1672" i="27"/>
  <c r="M1673" i="27"/>
  <c r="N1673" i="27"/>
  <c r="O1673" i="27"/>
  <c r="M1674" i="27"/>
  <c r="N1674" i="27"/>
  <c r="O1674" i="27"/>
  <c r="M1675" i="27"/>
  <c r="N1675" i="27"/>
  <c r="O1675" i="27"/>
  <c r="M1676" i="27"/>
  <c r="N1676" i="27" s="1"/>
  <c r="O1676" i="27"/>
  <c r="M1677" i="27"/>
  <c r="N1677" i="27"/>
  <c r="O1677" i="27"/>
  <c r="M1678" i="27"/>
  <c r="N1678" i="27" s="1"/>
  <c r="O1678" i="27"/>
  <c r="M1679" i="27"/>
  <c r="N1679" i="27"/>
  <c r="O1679" i="27"/>
  <c r="M1680" i="27"/>
  <c r="N1680" i="27" s="1"/>
  <c r="O1680" i="27"/>
  <c r="M1681" i="27"/>
  <c r="N1681" i="27"/>
  <c r="O1681" i="27"/>
  <c r="M1682" i="27"/>
  <c r="N1682" i="27"/>
  <c r="O1682" i="27"/>
  <c r="M1683" i="27"/>
  <c r="N1683" i="27"/>
  <c r="O1683" i="27"/>
  <c r="M1684" i="27"/>
  <c r="N1684" i="27" s="1"/>
  <c r="O1684" i="27"/>
  <c r="M1685" i="27"/>
  <c r="N1685" i="27"/>
  <c r="O1685" i="27"/>
  <c r="M1686" i="27"/>
  <c r="N1686" i="27" s="1"/>
  <c r="O1686" i="27"/>
  <c r="M1687" i="27"/>
  <c r="N1687" i="27"/>
  <c r="O1687" i="27"/>
  <c r="M1688" i="27"/>
  <c r="N1688" i="27" s="1"/>
  <c r="O1688" i="27"/>
  <c r="M1689" i="27"/>
  <c r="N1689" i="27"/>
  <c r="O1689" i="27"/>
  <c r="M1690" i="27"/>
  <c r="N1690" i="27"/>
  <c r="O1690" i="27"/>
  <c r="M1691" i="27"/>
  <c r="N1691" i="27"/>
  <c r="O1691" i="27"/>
  <c r="M1692" i="27"/>
  <c r="N1692" i="27" s="1"/>
  <c r="O1692" i="27"/>
  <c r="M1693" i="27"/>
  <c r="N1693" i="27"/>
  <c r="O1693" i="27"/>
  <c r="M1694" i="27"/>
  <c r="N1694" i="27" s="1"/>
  <c r="O1694" i="27"/>
  <c r="M1695" i="27"/>
  <c r="N1695" i="27"/>
  <c r="O1695" i="27"/>
  <c r="M1696" i="27"/>
  <c r="N1696" i="27" s="1"/>
  <c r="O1696" i="27"/>
  <c r="M1697" i="27"/>
  <c r="N1697" i="27"/>
  <c r="O1697" i="27"/>
  <c r="M1698" i="27"/>
  <c r="N1698" i="27"/>
  <c r="O1698" i="27"/>
  <c r="M1699" i="27"/>
  <c r="N1699" i="27"/>
  <c r="O1699" i="27"/>
  <c r="M1700" i="27"/>
  <c r="N1700" i="27" s="1"/>
  <c r="O1700" i="27"/>
  <c r="M1701" i="27"/>
  <c r="N1701" i="27"/>
  <c r="O1701" i="27"/>
  <c r="M1702" i="27"/>
  <c r="N1702" i="27" s="1"/>
  <c r="O1702" i="27"/>
  <c r="M1703" i="27"/>
  <c r="N1703" i="27"/>
  <c r="O1703" i="27"/>
  <c r="M1704" i="27"/>
  <c r="N1704" i="27" s="1"/>
  <c r="O1704" i="27"/>
  <c r="M1705" i="27"/>
  <c r="N1705" i="27"/>
  <c r="O1705" i="27"/>
  <c r="M1706" i="27"/>
  <c r="N1706" i="27"/>
  <c r="O1706" i="27"/>
  <c r="M1707" i="27"/>
  <c r="N1707" i="27"/>
  <c r="O1707" i="27"/>
  <c r="M1708" i="27"/>
  <c r="N1708" i="27" s="1"/>
  <c r="O1708" i="27"/>
  <c r="M1709" i="27"/>
  <c r="N1709" i="27"/>
  <c r="O1709" i="27"/>
  <c r="M1710" i="27"/>
  <c r="N1710" i="27" s="1"/>
  <c r="O1710" i="27"/>
  <c r="M1711" i="27"/>
  <c r="N1711" i="27"/>
  <c r="O1711" i="27"/>
  <c r="M1712" i="27"/>
  <c r="N1712" i="27" s="1"/>
  <c r="O1712" i="27"/>
  <c r="M1713" i="27"/>
  <c r="N1713" i="27"/>
  <c r="O1713" i="27"/>
  <c r="M1714" i="27"/>
  <c r="N1714" i="27"/>
  <c r="O1714" i="27"/>
  <c r="M1715" i="27"/>
  <c r="N1715" i="27"/>
  <c r="O1715" i="27"/>
  <c r="M1716" i="27"/>
  <c r="N1716" i="27" s="1"/>
  <c r="O1716" i="27"/>
  <c r="M1717" i="27"/>
  <c r="N1717" i="27"/>
  <c r="O1717" i="27"/>
  <c r="M1718" i="27"/>
  <c r="N1718" i="27" s="1"/>
  <c r="O1718" i="27"/>
  <c r="M1719" i="27"/>
  <c r="N1719" i="27"/>
  <c r="O1719" i="27"/>
  <c r="M1720" i="27"/>
  <c r="N1720" i="27" s="1"/>
  <c r="O1720" i="27"/>
  <c r="M1721" i="27"/>
  <c r="N1721" i="27"/>
  <c r="O1721" i="27"/>
  <c r="M1722" i="27"/>
  <c r="N1722" i="27"/>
  <c r="O1722" i="27"/>
  <c r="M1723" i="27"/>
  <c r="N1723" i="27"/>
  <c r="O1723" i="27"/>
  <c r="M1724" i="27"/>
  <c r="N1724" i="27" s="1"/>
  <c r="O1724" i="27"/>
  <c r="M1725" i="27"/>
  <c r="N1725" i="27"/>
  <c r="O1725" i="27"/>
  <c r="M1726" i="27"/>
  <c r="N1726" i="27" s="1"/>
  <c r="O1726" i="27"/>
  <c r="M1727" i="27"/>
  <c r="N1727" i="27"/>
  <c r="O1727" i="27"/>
  <c r="M1728" i="27"/>
  <c r="N1728" i="27" s="1"/>
  <c r="O1728" i="27"/>
  <c r="M1729" i="27"/>
  <c r="N1729" i="27"/>
  <c r="O1729" i="27"/>
  <c r="M1730" i="27"/>
  <c r="N1730" i="27"/>
  <c r="O1730" i="27"/>
  <c r="M1731" i="27"/>
  <c r="N1731" i="27"/>
  <c r="O1731" i="27"/>
  <c r="M1732" i="27"/>
  <c r="N1732" i="27" s="1"/>
  <c r="O1732" i="27"/>
  <c r="M1733" i="27"/>
  <c r="N1733" i="27"/>
  <c r="O1733" i="27"/>
  <c r="M1734" i="27"/>
  <c r="N1734" i="27" s="1"/>
  <c r="O1734" i="27"/>
  <c r="M1735" i="27"/>
  <c r="N1735" i="27"/>
  <c r="O1735" i="27"/>
  <c r="M1736" i="27"/>
  <c r="N1736" i="27" s="1"/>
  <c r="O1736" i="27"/>
  <c r="M1737" i="27"/>
  <c r="N1737" i="27"/>
  <c r="O1737" i="27"/>
  <c r="M1738" i="27"/>
  <c r="N1738" i="27"/>
  <c r="O1738" i="27"/>
  <c r="M1739" i="27"/>
  <c r="N1739" i="27"/>
  <c r="O1739" i="27"/>
  <c r="M1740" i="27"/>
  <c r="N1740" i="27" s="1"/>
  <c r="O1740" i="27"/>
  <c r="M1741" i="27"/>
  <c r="N1741" i="27"/>
  <c r="O1741" i="27"/>
  <c r="M1742" i="27"/>
  <c r="N1742" i="27" s="1"/>
  <c r="O1742" i="27"/>
  <c r="M1743" i="27"/>
  <c r="N1743" i="27"/>
  <c r="O1743" i="27"/>
  <c r="M1744" i="27"/>
  <c r="N1744" i="27" s="1"/>
  <c r="O1744" i="27"/>
  <c r="M1745" i="27"/>
  <c r="N1745" i="27"/>
  <c r="O1745" i="27"/>
  <c r="M1746" i="27"/>
  <c r="N1746" i="27"/>
  <c r="O1746" i="27"/>
  <c r="M1747" i="27"/>
  <c r="N1747" i="27"/>
  <c r="O1747" i="27"/>
  <c r="M1748" i="27"/>
  <c r="N1748" i="27" s="1"/>
  <c r="O1748" i="27"/>
  <c r="M1749" i="27"/>
  <c r="N1749" i="27"/>
  <c r="O1749" i="27"/>
  <c r="M1750" i="27"/>
  <c r="N1750" i="27" s="1"/>
  <c r="O1750" i="27"/>
  <c r="M1751" i="27"/>
  <c r="N1751" i="27"/>
  <c r="O1751" i="27"/>
  <c r="M1752" i="27"/>
  <c r="N1752" i="27" s="1"/>
  <c r="O1752" i="27"/>
  <c r="M1753" i="27"/>
  <c r="N1753" i="27"/>
  <c r="O1753" i="27"/>
  <c r="M1754" i="27"/>
  <c r="N1754" i="27"/>
  <c r="O1754" i="27"/>
  <c r="M1755" i="27"/>
  <c r="N1755" i="27"/>
  <c r="O1755" i="27"/>
  <c r="M1756" i="27"/>
  <c r="N1756" i="27" s="1"/>
  <c r="O1756" i="27"/>
  <c r="M1757" i="27"/>
  <c r="N1757" i="27"/>
  <c r="O1757" i="27"/>
  <c r="M1758" i="27"/>
  <c r="N1758" i="27" s="1"/>
  <c r="O1758" i="27"/>
  <c r="M1759" i="27"/>
  <c r="N1759" i="27"/>
  <c r="O1759" i="27"/>
  <c r="M1760" i="27"/>
  <c r="N1760" i="27" s="1"/>
  <c r="O1760" i="27"/>
  <c r="M1761" i="27"/>
  <c r="N1761" i="27"/>
  <c r="O1761" i="27"/>
  <c r="M1762" i="27"/>
  <c r="N1762" i="27"/>
  <c r="O1762" i="27"/>
  <c r="M1763" i="27"/>
  <c r="N1763" i="27"/>
  <c r="O1763" i="27"/>
  <c r="M1764" i="27"/>
  <c r="N1764" i="27" s="1"/>
  <c r="O1764" i="27"/>
  <c r="M1765" i="27"/>
  <c r="N1765" i="27"/>
  <c r="O1765" i="27"/>
  <c r="M1766" i="27"/>
  <c r="N1766" i="27" s="1"/>
  <c r="O1766" i="27"/>
  <c r="M1767" i="27"/>
  <c r="N1767" i="27"/>
  <c r="O1767" i="27"/>
  <c r="M1768" i="27"/>
  <c r="N1768" i="27" s="1"/>
  <c r="O1768" i="27"/>
  <c r="M1769" i="27"/>
  <c r="N1769" i="27"/>
  <c r="O1769" i="27"/>
  <c r="M1770" i="27"/>
  <c r="N1770" i="27"/>
  <c r="O1770" i="27"/>
  <c r="M1771" i="27"/>
  <c r="N1771" i="27"/>
  <c r="O1771" i="27"/>
  <c r="M1772" i="27"/>
  <c r="N1772" i="27" s="1"/>
  <c r="O1772" i="27"/>
  <c r="M1773" i="27"/>
  <c r="N1773" i="27"/>
  <c r="O1773" i="27"/>
  <c r="M1774" i="27"/>
  <c r="N1774" i="27" s="1"/>
  <c r="O1774" i="27"/>
  <c r="M1775" i="27"/>
  <c r="N1775" i="27"/>
  <c r="O1775" i="27"/>
  <c r="M1776" i="27"/>
  <c r="N1776" i="27" s="1"/>
  <c r="O1776" i="27"/>
  <c r="M1777" i="27"/>
  <c r="N1777" i="27"/>
  <c r="O1777" i="27"/>
  <c r="M1778" i="27"/>
  <c r="N1778" i="27"/>
  <c r="O1778" i="27"/>
  <c r="M1779" i="27"/>
  <c r="N1779" i="27"/>
  <c r="O1779" i="27"/>
  <c r="M1780" i="27"/>
  <c r="N1780" i="27" s="1"/>
  <c r="O1780" i="27"/>
  <c r="M1781" i="27"/>
  <c r="N1781" i="27"/>
  <c r="O1781" i="27"/>
  <c r="M1782" i="27"/>
  <c r="N1782" i="27" s="1"/>
  <c r="O1782" i="27"/>
  <c r="M1783" i="27"/>
  <c r="N1783" i="27"/>
  <c r="O1783" i="27"/>
  <c r="M1784" i="27"/>
  <c r="N1784" i="27" s="1"/>
  <c r="O1784" i="27"/>
  <c r="M1785" i="27"/>
  <c r="N1785" i="27"/>
  <c r="O1785" i="27"/>
  <c r="M1786" i="27"/>
  <c r="N1786" i="27"/>
  <c r="O1786" i="27"/>
  <c r="M1787" i="27"/>
  <c r="N1787" i="27"/>
  <c r="O1787" i="27"/>
  <c r="M1788" i="27"/>
  <c r="N1788" i="27" s="1"/>
  <c r="O1788" i="27"/>
  <c r="M1789" i="27"/>
  <c r="N1789" i="27"/>
  <c r="O1789" i="27"/>
  <c r="M1790" i="27"/>
  <c r="N1790" i="27" s="1"/>
  <c r="O1790" i="27"/>
  <c r="M1791" i="27"/>
  <c r="N1791" i="27"/>
  <c r="O1791" i="27"/>
  <c r="M1792" i="27"/>
  <c r="N1792" i="27" s="1"/>
  <c r="O1792" i="27"/>
  <c r="M1793" i="27"/>
  <c r="N1793" i="27"/>
  <c r="O1793" i="27"/>
  <c r="M1794" i="27"/>
  <c r="N1794" i="27"/>
  <c r="O1794" i="27"/>
  <c r="M1795" i="27"/>
  <c r="N1795" i="27"/>
  <c r="O1795" i="27"/>
  <c r="M1796" i="27"/>
  <c r="N1796" i="27" s="1"/>
  <c r="O1796" i="27"/>
  <c r="M1797" i="27"/>
  <c r="N1797" i="27"/>
  <c r="O1797" i="27"/>
  <c r="M1798" i="27"/>
  <c r="N1798" i="27" s="1"/>
  <c r="O1798" i="27"/>
  <c r="M1799" i="27"/>
  <c r="N1799" i="27"/>
  <c r="O1799" i="27"/>
  <c r="M1800" i="27"/>
  <c r="N1800" i="27" s="1"/>
  <c r="O1800" i="27"/>
  <c r="M1801" i="27"/>
  <c r="N1801" i="27"/>
  <c r="O1801" i="27"/>
  <c r="M1802" i="27"/>
  <c r="N1802" i="27"/>
  <c r="O1802" i="27"/>
  <c r="M1803" i="27"/>
  <c r="N1803" i="27"/>
  <c r="O1803" i="27"/>
  <c r="M1804" i="27"/>
  <c r="N1804" i="27" s="1"/>
  <c r="O1804" i="27"/>
  <c r="M1805" i="27"/>
  <c r="N1805" i="27"/>
  <c r="O1805" i="27"/>
  <c r="M1806" i="27"/>
  <c r="N1806" i="27" s="1"/>
  <c r="O1806" i="27"/>
  <c r="M1807" i="27"/>
  <c r="N1807" i="27"/>
  <c r="O1807" i="27"/>
  <c r="M1808" i="27"/>
  <c r="N1808" i="27" s="1"/>
  <c r="O1808" i="27"/>
  <c r="M1809" i="27"/>
  <c r="N1809" i="27"/>
  <c r="O1809" i="27"/>
  <c r="M1810" i="27"/>
  <c r="N1810" i="27"/>
  <c r="O1810" i="27"/>
  <c r="M1811" i="27"/>
  <c r="N1811" i="27"/>
  <c r="O1811" i="27"/>
  <c r="M1812" i="27"/>
  <c r="N1812" i="27" s="1"/>
  <c r="O1812" i="27"/>
  <c r="M1813" i="27"/>
  <c r="N1813" i="27"/>
  <c r="O1813" i="27"/>
  <c r="M1814" i="27"/>
  <c r="N1814" i="27" s="1"/>
  <c r="O1814" i="27"/>
  <c r="M1815" i="27"/>
  <c r="N1815" i="27"/>
  <c r="O1815" i="27"/>
  <c r="M1816" i="27"/>
  <c r="N1816" i="27" s="1"/>
  <c r="O1816" i="27"/>
  <c r="M1817" i="27"/>
  <c r="N1817" i="27"/>
  <c r="O1817" i="27"/>
  <c r="M1818" i="27"/>
  <c r="N1818" i="27"/>
  <c r="O1818" i="27"/>
  <c r="M1819" i="27"/>
  <c r="N1819" i="27"/>
  <c r="O1819" i="27"/>
  <c r="M1820" i="27"/>
  <c r="N1820" i="27" s="1"/>
  <c r="O1820" i="27"/>
  <c r="M1821" i="27"/>
  <c r="N1821" i="27"/>
  <c r="O1821" i="27"/>
  <c r="M1822" i="27"/>
  <c r="N1822" i="27" s="1"/>
  <c r="O1822" i="27"/>
  <c r="M1823" i="27"/>
  <c r="N1823" i="27"/>
  <c r="O1823" i="27"/>
  <c r="M1824" i="27"/>
  <c r="N1824" i="27" s="1"/>
  <c r="O1824" i="27"/>
  <c r="M1825" i="27"/>
  <c r="N1825" i="27"/>
  <c r="O1825" i="27"/>
  <c r="M1826" i="27"/>
  <c r="N1826" i="27"/>
  <c r="O1826" i="27"/>
  <c r="M1827" i="27"/>
  <c r="N1827" i="27"/>
  <c r="O1827" i="27"/>
  <c r="M1828" i="27"/>
  <c r="N1828" i="27" s="1"/>
  <c r="O1828" i="27"/>
  <c r="M1829" i="27"/>
  <c r="N1829" i="27"/>
  <c r="O1829" i="27"/>
  <c r="M1830" i="27"/>
  <c r="N1830" i="27" s="1"/>
  <c r="O1830" i="27"/>
  <c r="M1831" i="27"/>
  <c r="N1831" i="27"/>
  <c r="O1831" i="27"/>
  <c r="M1832" i="27"/>
  <c r="N1832" i="27" s="1"/>
  <c r="O1832" i="27"/>
  <c r="M1833" i="27"/>
  <c r="N1833" i="27"/>
  <c r="O1833" i="27"/>
  <c r="M1834" i="27"/>
  <c r="N1834" i="27"/>
  <c r="O1834" i="27"/>
  <c r="M1835" i="27"/>
  <c r="N1835" i="27"/>
  <c r="O1835" i="27"/>
  <c r="M1836" i="27"/>
  <c r="N1836" i="27" s="1"/>
  <c r="O1836" i="27"/>
  <c r="M1837" i="27"/>
  <c r="N1837" i="27"/>
  <c r="O1837" i="27"/>
  <c r="M1838" i="27"/>
  <c r="N1838" i="27" s="1"/>
  <c r="O1838" i="27"/>
  <c r="M1839" i="27"/>
  <c r="N1839" i="27"/>
  <c r="O1839" i="27"/>
  <c r="M1840" i="27"/>
  <c r="N1840" i="27" s="1"/>
  <c r="O1840" i="27"/>
  <c r="M1841" i="27"/>
  <c r="N1841" i="27"/>
  <c r="O1841" i="27"/>
  <c r="M1842" i="27"/>
  <c r="N1842" i="27"/>
  <c r="O1842" i="27"/>
  <c r="M1843" i="27"/>
  <c r="N1843" i="27"/>
  <c r="O1843" i="27"/>
  <c r="M1844" i="27"/>
  <c r="N1844" i="27" s="1"/>
  <c r="O1844" i="27"/>
  <c r="M1845" i="27"/>
  <c r="N1845" i="27"/>
  <c r="O1845" i="27"/>
  <c r="M1846" i="27"/>
  <c r="N1846" i="27" s="1"/>
  <c r="O1846" i="27"/>
  <c r="M1847" i="27"/>
  <c r="N1847" i="27"/>
  <c r="O1847" i="27"/>
  <c r="M1848" i="27"/>
  <c r="N1848" i="27" s="1"/>
  <c r="O1848" i="27"/>
  <c r="M1849" i="27"/>
  <c r="N1849" i="27"/>
  <c r="O1849" i="27"/>
  <c r="M1850" i="27"/>
  <c r="N1850" i="27"/>
  <c r="O1850" i="27"/>
  <c r="M1851" i="27"/>
  <c r="N1851" i="27"/>
  <c r="O1851" i="27"/>
  <c r="M1852" i="27"/>
  <c r="N1852" i="27" s="1"/>
  <c r="O1852" i="27"/>
  <c r="M1853" i="27"/>
  <c r="N1853" i="27"/>
  <c r="O1853" i="27"/>
  <c r="M1854" i="27"/>
  <c r="N1854" i="27" s="1"/>
  <c r="O1854" i="27"/>
  <c r="M1855" i="27"/>
  <c r="N1855" i="27"/>
  <c r="O1855" i="27"/>
  <c r="M1856" i="27"/>
  <c r="N1856" i="27" s="1"/>
  <c r="O1856" i="27"/>
  <c r="M1857" i="27"/>
  <c r="N1857" i="27"/>
  <c r="O1857" i="27"/>
  <c r="M1858" i="27"/>
  <c r="N1858" i="27"/>
  <c r="O1858" i="27"/>
  <c r="M1859" i="27"/>
  <c r="N1859" i="27"/>
  <c r="O1859" i="27"/>
  <c r="M1860" i="27"/>
  <c r="N1860" i="27" s="1"/>
  <c r="O1860" i="27"/>
  <c r="M1861" i="27"/>
  <c r="N1861" i="27"/>
  <c r="O1861" i="27"/>
  <c r="M1862" i="27"/>
  <c r="N1862" i="27" s="1"/>
  <c r="O1862" i="27"/>
  <c r="M1863" i="27"/>
  <c r="N1863" i="27"/>
  <c r="O1863" i="27"/>
  <c r="M1864" i="27"/>
  <c r="N1864" i="27" s="1"/>
  <c r="O1864" i="27"/>
  <c r="M1865" i="27"/>
  <c r="N1865" i="27"/>
  <c r="O1865" i="27"/>
  <c r="M1866" i="27"/>
  <c r="N1866" i="27"/>
  <c r="O1866" i="27"/>
  <c r="M1867" i="27"/>
  <c r="N1867" i="27"/>
  <c r="O1867" i="27"/>
  <c r="M1868" i="27"/>
  <c r="N1868" i="27" s="1"/>
  <c r="O1868" i="27"/>
  <c r="M1869" i="27"/>
  <c r="N1869" i="27"/>
  <c r="O1869" i="27"/>
  <c r="M1870" i="27"/>
  <c r="N1870" i="27" s="1"/>
  <c r="O1870" i="27"/>
  <c r="M1871" i="27"/>
  <c r="N1871" i="27"/>
  <c r="O1871" i="27"/>
  <c r="M1872" i="27"/>
  <c r="N1872" i="27" s="1"/>
  <c r="O1872" i="27"/>
  <c r="M1873" i="27"/>
  <c r="N1873" i="27"/>
  <c r="O1873" i="27"/>
  <c r="M1874" i="27"/>
  <c r="N1874" i="27"/>
  <c r="O1874" i="27"/>
  <c r="M1875" i="27"/>
  <c r="N1875" i="27"/>
  <c r="O1875" i="27"/>
  <c r="M1876" i="27"/>
  <c r="N1876" i="27" s="1"/>
  <c r="O1876" i="27"/>
  <c r="M1877" i="27"/>
  <c r="N1877" i="27"/>
  <c r="O1877" i="27"/>
  <c r="M1878" i="27"/>
  <c r="N1878" i="27" s="1"/>
  <c r="O1878" i="27"/>
  <c r="M1879" i="27"/>
  <c r="N1879" i="27"/>
  <c r="O1879" i="27"/>
  <c r="M1880" i="27"/>
  <c r="N1880" i="27" s="1"/>
  <c r="O1880" i="27"/>
  <c r="M1881" i="27"/>
  <c r="N1881" i="27"/>
  <c r="O1881" i="27"/>
  <c r="M1882" i="27"/>
  <c r="N1882" i="27"/>
  <c r="O1882" i="27"/>
  <c r="M1883" i="27"/>
  <c r="N1883" i="27"/>
  <c r="O1883" i="27"/>
  <c r="M1884" i="27"/>
  <c r="N1884" i="27" s="1"/>
  <c r="O1884" i="27"/>
  <c r="M1885" i="27"/>
  <c r="N1885" i="27"/>
  <c r="O1885" i="27"/>
  <c r="M1886" i="27"/>
  <c r="N1886" i="27" s="1"/>
  <c r="O1886" i="27"/>
  <c r="M1887" i="27"/>
  <c r="N1887" i="27"/>
  <c r="O1887" i="27"/>
  <c r="M1888" i="27"/>
  <c r="N1888" i="27" s="1"/>
  <c r="O1888" i="27"/>
  <c r="M1889" i="27"/>
  <c r="N1889" i="27"/>
  <c r="O1889" i="27"/>
  <c r="M1890" i="27"/>
  <c r="N1890" i="27"/>
  <c r="O1890" i="27"/>
  <c r="M1891" i="27"/>
  <c r="N1891" i="27"/>
  <c r="O1891" i="27"/>
  <c r="M1892" i="27"/>
  <c r="N1892" i="27" s="1"/>
  <c r="O1892" i="27"/>
  <c r="M1893" i="27"/>
  <c r="N1893" i="27"/>
  <c r="O1893" i="27"/>
  <c r="M1894" i="27"/>
  <c r="N1894" i="27" s="1"/>
  <c r="O1894" i="27"/>
  <c r="M1895" i="27"/>
  <c r="N1895" i="27"/>
  <c r="O1895" i="27"/>
  <c r="M1896" i="27"/>
  <c r="N1896" i="27" s="1"/>
  <c r="O1896" i="27"/>
  <c r="M1897" i="27"/>
  <c r="N1897" i="27"/>
  <c r="O1897" i="27"/>
  <c r="M1898" i="27"/>
  <c r="N1898" i="27"/>
  <c r="O1898" i="27"/>
  <c r="M1899" i="27"/>
  <c r="N1899" i="27"/>
  <c r="O1899" i="27"/>
  <c r="M1900" i="27"/>
  <c r="N1900" i="27" s="1"/>
  <c r="O1900" i="27"/>
  <c r="M1901" i="27"/>
  <c r="N1901" i="27"/>
  <c r="O1901" i="27"/>
  <c r="M1902" i="27"/>
  <c r="N1902" i="27" s="1"/>
  <c r="O1902" i="27"/>
  <c r="M1903" i="27"/>
  <c r="N1903" i="27"/>
  <c r="O1903" i="27"/>
  <c r="M1904" i="27"/>
  <c r="N1904" i="27" s="1"/>
  <c r="O1904" i="27"/>
  <c r="M1905" i="27"/>
  <c r="N1905" i="27"/>
  <c r="O1905" i="27"/>
  <c r="M1906" i="27"/>
  <c r="N1906" i="27"/>
  <c r="O1906" i="27"/>
  <c r="M1907" i="27"/>
  <c r="N1907" i="27"/>
  <c r="O1907" i="27"/>
  <c r="M1908" i="27"/>
  <c r="N1908" i="27" s="1"/>
  <c r="O1908" i="27"/>
  <c r="M1909" i="27"/>
  <c r="N1909" i="27"/>
  <c r="O1909" i="27"/>
  <c r="M1910" i="27"/>
  <c r="N1910" i="27" s="1"/>
  <c r="O1910" i="27"/>
  <c r="M1911" i="27"/>
  <c r="N1911" i="27"/>
  <c r="O1911" i="27"/>
  <c r="M1912" i="27"/>
  <c r="N1912" i="27" s="1"/>
  <c r="O1912" i="27"/>
  <c r="M1913" i="27"/>
  <c r="N1913" i="27"/>
  <c r="O1913" i="27"/>
  <c r="M1914" i="27"/>
  <c r="N1914" i="27"/>
  <c r="O1914" i="27"/>
  <c r="M1915" i="27"/>
  <c r="N1915" i="27"/>
  <c r="O1915" i="27"/>
  <c r="M1916" i="27"/>
  <c r="N1916" i="27" s="1"/>
  <c r="O1916" i="27"/>
  <c r="M1917" i="27"/>
  <c r="N1917" i="27"/>
  <c r="O1917" i="27"/>
  <c r="M1918" i="27"/>
  <c r="N1918" i="27" s="1"/>
  <c r="O1918" i="27"/>
  <c r="M1919" i="27"/>
  <c r="N1919" i="27"/>
  <c r="O1919" i="27"/>
  <c r="M1920" i="27"/>
  <c r="N1920" i="27" s="1"/>
  <c r="O1920" i="27"/>
  <c r="M1921" i="27"/>
  <c r="N1921" i="27"/>
  <c r="O1921" i="27"/>
  <c r="M1922" i="27"/>
  <c r="N1922" i="27"/>
  <c r="O1922" i="27"/>
  <c r="M1923" i="27"/>
  <c r="N1923" i="27"/>
  <c r="O1923" i="27"/>
  <c r="M1924" i="27"/>
  <c r="N1924" i="27" s="1"/>
  <c r="O1924" i="27"/>
  <c r="M1925" i="27"/>
  <c r="N1925" i="27"/>
  <c r="O1925" i="27"/>
  <c r="M1926" i="27"/>
  <c r="N1926" i="27" s="1"/>
  <c r="O1926" i="27"/>
  <c r="M1927" i="27"/>
  <c r="N1927" i="27"/>
  <c r="O1927" i="27"/>
  <c r="M1928" i="27"/>
  <c r="N1928" i="27" s="1"/>
  <c r="O1928" i="27"/>
  <c r="M1929" i="27"/>
  <c r="N1929" i="27"/>
  <c r="O1929" i="27"/>
  <c r="M1930" i="27"/>
  <c r="N1930" i="27"/>
  <c r="O1930" i="27"/>
  <c r="M1931" i="27"/>
  <c r="N1931" i="27"/>
  <c r="O1931" i="27"/>
  <c r="M1932" i="27"/>
  <c r="N1932" i="27" s="1"/>
  <c r="O1932" i="27"/>
  <c r="M1933" i="27"/>
  <c r="N1933" i="27"/>
  <c r="O1933" i="27"/>
  <c r="M1934" i="27"/>
  <c r="N1934" i="27" s="1"/>
  <c r="O1934" i="27"/>
  <c r="M1935" i="27"/>
  <c r="N1935" i="27"/>
  <c r="O1935" i="27"/>
  <c r="M1936" i="27"/>
  <c r="N1936" i="27" s="1"/>
  <c r="O1936" i="27"/>
  <c r="M1937" i="27"/>
  <c r="N1937" i="27"/>
  <c r="O1937" i="27"/>
  <c r="M1938" i="27"/>
  <c r="N1938" i="27"/>
  <c r="O1938" i="27"/>
  <c r="M1939" i="27"/>
  <c r="N1939" i="27"/>
  <c r="O1939" i="27"/>
  <c r="M1940" i="27"/>
  <c r="N1940" i="27" s="1"/>
  <c r="O1940" i="27"/>
  <c r="M1941" i="27"/>
  <c r="N1941" i="27"/>
  <c r="O1941" i="27"/>
  <c r="M1942" i="27"/>
  <c r="N1942" i="27" s="1"/>
  <c r="O1942" i="27"/>
  <c r="M1943" i="27"/>
  <c r="N1943" i="27"/>
  <c r="O1943" i="27"/>
  <c r="M1944" i="27"/>
  <c r="N1944" i="27" s="1"/>
  <c r="O1944" i="27"/>
  <c r="M1945" i="27"/>
  <c r="N1945" i="27"/>
  <c r="O1945" i="27"/>
  <c r="M1946" i="27"/>
  <c r="N1946" i="27"/>
  <c r="O1946" i="27"/>
  <c r="M1947" i="27"/>
  <c r="N1947" i="27"/>
  <c r="O1947" i="27"/>
  <c r="M1948" i="27"/>
  <c r="N1948" i="27" s="1"/>
  <c r="O1948" i="27"/>
  <c r="M1949" i="27"/>
  <c r="N1949" i="27"/>
  <c r="O1949" i="27"/>
  <c r="M1950" i="27"/>
  <c r="N1950" i="27" s="1"/>
  <c r="O1950" i="27"/>
  <c r="M1951" i="27"/>
  <c r="N1951" i="27"/>
  <c r="O1951" i="27"/>
  <c r="M1952" i="27"/>
  <c r="N1952" i="27" s="1"/>
  <c r="O1952" i="27"/>
  <c r="M1953" i="27"/>
  <c r="N1953" i="27"/>
  <c r="O1953" i="27"/>
  <c r="M1954" i="27"/>
  <c r="N1954" i="27"/>
  <c r="O1954" i="27"/>
  <c r="M1955" i="27"/>
  <c r="N1955" i="27"/>
  <c r="O1955" i="27"/>
  <c r="M1956" i="27"/>
  <c r="N1956" i="27" s="1"/>
  <c r="O1956" i="27"/>
  <c r="M1957" i="27"/>
  <c r="N1957" i="27"/>
  <c r="O1957" i="27"/>
  <c r="M1958" i="27"/>
  <c r="N1958" i="27" s="1"/>
  <c r="O1958" i="27"/>
  <c r="M1959" i="27"/>
  <c r="N1959" i="27"/>
  <c r="O1959" i="27"/>
  <c r="M1960" i="27"/>
  <c r="N1960" i="27" s="1"/>
  <c r="O1960" i="27"/>
  <c r="M1961" i="27"/>
  <c r="N1961" i="27"/>
  <c r="O1961" i="27"/>
  <c r="M1962" i="27"/>
  <c r="N1962" i="27"/>
  <c r="O1962" i="27"/>
  <c r="M1963" i="27"/>
  <c r="N1963" i="27"/>
  <c r="O1963" i="27"/>
  <c r="M1964" i="27"/>
  <c r="N1964" i="27" s="1"/>
  <c r="O1964" i="27"/>
  <c r="M1965" i="27"/>
  <c r="N1965" i="27"/>
  <c r="O1965" i="27"/>
  <c r="M1966" i="27"/>
  <c r="N1966" i="27" s="1"/>
  <c r="O1966" i="27"/>
  <c r="M1967" i="27"/>
  <c r="N1967" i="27"/>
  <c r="O1967" i="27"/>
  <c r="M1968" i="27"/>
  <c r="N1968" i="27" s="1"/>
  <c r="O1968" i="27"/>
  <c r="M1969" i="27"/>
  <c r="N1969" i="27"/>
  <c r="O1969" i="27"/>
  <c r="M1970" i="27"/>
  <c r="N1970" i="27"/>
  <c r="O1970" i="27"/>
  <c r="M1971" i="27"/>
  <c r="N1971" i="27"/>
  <c r="O1971" i="27"/>
  <c r="M1972" i="27"/>
  <c r="N1972" i="27" s="1"/>
  <c r="O1972" i="27"/>
  <c r="M1973" i="27"/>
  <c r="N1973" i="27"/>
  <c r="O1973" i="27"/>
  <c r="M1974" i="27"/>
  <c r="N1974" i="27" s="1"/>
  <c r="O1974" i="27"/>
  <c r="M1975" i="27"/>
  <c r="N1975" i="27"/>
  <c r="O1975" i="27"/>
  <c r="M1976" i="27"/>
  <c r="N1976" i="27" s="1"/>
  <c r="O1976" i="27"/>
  <c r="M1977" i="27"/>
  <c r="N1977" i="27"/>
  <c r="O1977" i="27"/>
  <c r="M1978" i="27"/>
  <c r="N1978" i="27"/>
  <c r="O1978" i="27"/>
  <c r="M1979" i="27"/>
  <c r="N1979" i="27"/>
  <c r="O1979" i="27"/>
  <c r="M1980" i="27"/>
  <c r="N1980" i="27" s="1"/>
  <c r="O1980" i="27"/>
  <c r="M1981" i="27"/>
  <c r="N1981" i="27"/>
  <c r="O1981" i="27"/>
  <c r="M1982" i="27"/>
  <c r="N1982" i="27" s="1"/>
  <c r="O1982" i="27"/>
  <c r="M1983" i="27"/>
  <c r="N1983" i="27"/>
  <c r="O1983" i="27"/>
  <c r="M1984" i="27"/>
  <c r="N1984" i="27" s="1"/>
  <c r="O1984" i="27"/>
  <c r="M1985" i="27"/>
  <c r="N1985" i="27"/>
  <c r="O1985" i="27"/>
  <c r="M1986" i="27"/>
  <c r="N1986" i="27"/>
  <c r="O1986" i="27"/>
  <c r="M1987" i="27"/>
  <c r="N1987" i="27"/>
  <c r="O1987" i="27"/>
  <c r="M1988" i="27"/>
  <c r="N1988" i="27" s="1"/>
  <c r="O1988" i="27"/>
  <c r="M1989" i="27"/>
  <c r="N1989" i="27"/>
  <c r="O1989" i="27"/>
  <c r="M1990" i="27"/>
  <c r="N1990" i="27" s="1"/>
  <c r="O1990" i="27"/>
  <c r="M1991" i="27"/>
  <c r="N1991" i="27"/>
  <c r="O1991" i="27"/>
  <c r="M1992" i="27"/>
  <c r="N1992" i="27" s="1"/>
  <c r="O1992" i="27"/>
  <c r="M1993" i="27"/>
  <c r="N1993" i="27"/>
  <c r="O1993" i="27"/>
  <c r="M1994" i="27"/>
  <c r="N1994" i="27"/>
  <c r="O1994" i="27"/>
  <c r="M1995" i="27"/>
  <c r="N1995" i="27"/>
  <c r="O1995" i="27"/>
  <c r="M1996" i="27"/>
  <c r="N1996" i="27" s="1"/>
  <c r="O1996" i="27"/>
  <c r="M1997" i="27"/>
  <c r="N1997" i="27"/>
  <c r="O1997" i="27"/>
  <c r="M1998" i="27"/>
  <c r="N1998" i="27" s="1"/>
  <c r="O1998" i="27"/>
  <c r="M1999" i="27"/>
  <c r="N1999" i="27"/>
  <c r="O1999" i="27"/>
  <c r="M2000" i="27"/>
  <c r="N2000" i="27" s="1"/>
  <c r="O2000" i="27"/>
  <c r="M2001" i="27"/>
  <c r="N2001" i="27"/>
  <c r="O2001" i="27"/>
  <c r="M2002" i="27"/>
  <c r="N2002" i="27"/>
  <c r="O2002" i="27"/>
  <c r="M2003" i="27"/>
  <c r="N2003" i="27"/>
  <c r="O2003" i="27"/>
  <c r="M2004" i="27"/>
  <c r="N2004" i="27" s="1"/>
  <c r="O2004" i="27"/>
  <c r="M2005" i="27"/>
  <c r="N2005" i="27"/>
  <c r="O2005" i="27"/>
  <c r="M2006" i="27"/>
  <c r="N2006" i="27" s="1"/>
  <c r="O2006" i="27"/>
  <c r="M2007" i="27"/>
  <c r="N2007" i="27"/>
  <c r="O2007" i="27"/>
  <c r="M2008" i="27"/>
  <c r="N2008" i="27" s="1"/>
  <c r="O2008" i="27"/>
  <c r="M2009" i="27"/>
  <c r="N2009" i="27"/>
  <c r="O2009" i="27"/>
  <c r="M2010" i="27"/>
  <c r="N2010" i="27"/>
  <c r="O2010" i="27"/>
  <c r="M2011" i="27"/>
  <c r="N2011" i="27"/>
  <c r="O2011" i="27"/>
  <c r="M2012" i="27"/>
  <c r="N2012" i="27" s="1"/>
  <c r="O2012" i="27"/>
  <c r="M2013" i="27"/>
  <c r="N2013" i="27"/>
  <c r="O2013" i="27"/>
  <c r="M2014" i="27"/>
  <c r="N2014" i="27" s="1"/>
  <c r="O2014" i="27"/>
  <c r="M2015" i="27"/>
  <c r="N2015" i="27"/>
  <c r="O2015" i="27"/>
  <c r="M2016" i="27"/>
  <c r="N2016" i="27" s="1"/>
  <c r="O2016" i="27"/>
  <c r="M2017" i="27"/>
  <c r="N2017" i="27"/>
  <c r="O2017" i="27"/>
  <c r="M2018" i="27"/>
  <c r="N2018" i="27"/>
  <c r="O2018" i="27"/>
  <c r="M2019" i="27"/>
  <c r="N2019" i="27"/>
  <c r="O2019" i="27"/>
  <c r="M2020" i="27"/>
  <c r="N2020" i="27" s="1"/>
  <c r="O2020" i="27"/>
  <c r="M2021" i="27"/>
  <c r="N2021" i="27"/>
  <c r="O2021" i="27"/>
  <c r="M2022" i="27"/>
  <c r="N2022" i="27" s="1"/>
  <c r="O2022" i="27"/>
  <c r="M2023" i="27"/>
  <c r="N2023" i="27"/>
  <c r="O2023" i="27"/>
  <c r="M2024" i="27"/>
  <c r="N2024" i="27" s="1"/>
  <c r="O2024" i="27"/>
  <c r="M2025" i="27"/>
  <c r="N2025" i="27"/>
  <c r="O2025" i="27"/>
  <c r="M2026" i="27"/>
  <c r="N2026" i="27"/>
  <c r="O2026" i="27"/>
  <c r="M2027" i="27"/>
  <c r="N2027" i="27"/>
  <c r="O2027" i="27"/>
  <c r="M2028" i="27"/>
  <c r="N2028" i="27" s="1"/>
  <c r="O2028" i="27"/>
  <c r="M2029" i="27"/>
  <c r="N2029" i="27"/>
  <c r="O2029" i="27"/>
  <c r="M2030" i="27"/>
  <c r="N2030" i="27" s="1"/>
  <c r="O2030" i="27"/>
  <c r="M2031" i="27"/>
  <c r="N2031" i="27"/>
  <c r="O2031" i="27"/>
  <c r="M2032" i="27"/>
  <c r="N2032" i="27" s="1"/>
  <c r="O2032" i="27"/>
  <c r="M2033" i="27"/>
  <c r="N2033" i="27"/>
  <c r="O2033" i="27"/>
  <c r="M2034" i="27"/>
  <c r="N2034" i="27"/>
  <c r="O2034" i="27"/>
  <c r="M2035" i="27"/>
  <c r="N2035" i="27"/>
  <c r="O2035" i="27"/>
  <c r="M2036" i="27"/>
  <c r="N2036" i="27" s="1"/>
  <c r="O2036" i="27"/>
  <c r="M2037" i="27"/>
  <c r="N2037" i="27"/>
  <c r="O2037" i="27"/>
  <c r="M2038" i="27"/>
  <c r="N2038" i="27" s="1"/>
  <c r="O2038" i="27"/>
  <c r="M2039" i="27"/>
  <c r="N2039" i="27"/>
  <c r="O2039" i="27"/>
  <c r="M2040" i="27"/>
  <c r="N2040" i="27" s="1"/>
  <c r="O2040" i="27"/>
  <c r="M2041" i="27"/>
  <c r="N2041" i="27"/>
  <c r="O2041" i="27"/>
  <c r="M2042" i="27"/>
  <c r="N2042" i="27"/>
  <c r="O2042" i="27"/>
  <c r="M2043" i="27"/>
  <c r="N2043" i="27"/>
  <c r="O2043" i="27"/>
  <c r="M2044" i="27"/>
  <c r="N2044" i="27" s="1"/>
  <c r="O2044" i="27"/>
  <c r="M2045" i="27"/>
  <c r="N2045" i="27"/>
  <c r="O2045" i="27"/>
  <c r="M2046" i="27"/>
  <c r="N2046" i="27" s="1"/>
  <c r="O2046" i="27"/>
  <c r="M2047" i="27"/>
  <c r="N2047" i="27"/>
  <c r="O2047" i="27"/>
  <c r="M2048" i="27"/>
  <c r="N2048" i="27" s="1"/>
  <c r="O2048" i="27"/>
  <c r="M2049" i="27"/>
  <c r="N2049" i="27"/>
  <c r="O2049" i="27"/>
  <c r="M2050" i="27"/>
  <c r="N2050" i="27"/>
  <c r="O2050" i="27"/>
  <c r="M2051" i="27"/>
  <c r="N2051" i="27"/>
  <c r="O2051" i="27"/>
  <c r="M2052" i="27"/>
  <c r="N2052" i="27" s="1"/>
  <c r="O2052" i="27"/>
  <c r="M2053" i="27"/>
  <c r="N2053" i="27"/>
  <c r="O2053" i="27"/>
  <c r="M2054" i="27"/>
  <c r="N2054" i="27" s="1"/>
  <c r="O2054" i="27"/>
  <c r="M2055" i="27"/>
  <c r="N2055" i="27"/>
  <c r="O2055" i="27"/>
  <c r="M2056" i="27"/>
  <c r="N2056" i="27" s="1"/>
  <c r="O2056" i="27"/>
  <c r="M2057" i="27"/>
  <c r="N2057" i="27"/>
  <c r="O2057" i="27"/>
  <c r="M2058" i="27"/>
  <c r="N2058" i="27"/>
  <c r="O2058" i="27"/>
  <c r="M2059" i="27"/>
  <c r="N2059" i="27"/>
  <c r="O2059" i="27"/>
  <c r="M2060" i="27"/>
  <c r="N2060" i="27" s="1"/>
  <c r="O2060" i="27"/>
  <c r="M2061" i="27"/>
  <c r="N2061" i="27"/>
  <c r="O2061" i="27"/>
  <c r="M2062" i="27"/>
  <c r="N2062" i="27" s="1"/>
  <c r="O2062" i="27"/>
  <c r="M2063" i="27"/>
  <c r="N2063" i="27"/>
  <c r="O2063" i="27"/>
  <c r="M2064" i="27"/>
  <c r="N2064" i="27" s="1"/>
  <c r="O2064" i="27"/>
  <c r="M2065" i="27"/>
  <c r="N2065" i="27"/>
  <c r="O2065" i="27"/>
  <c r="M2066" i="27"/>
  <c r="N2066" i="27"/>
  <c r="O2066" i="27"/>
  <c r="M2067" i="27"/>
  <c r="N2067" i="27"/>
  <c r="O2067" i="27"/>
  <c r="M2068" i="27"/>
  <c r="N2068" i="27" s="1"/>
  <c r="O2068" i="27"/>
  <c r="M2069" i="27"/>
  <c r="N2069" i="27"/>
  <c r="O2069" i="27"/>
  <c r="M2070" i="27"/>
  <c r="N2070" i="27" s="1"/>
  <c r="O2070" i="27"/>
  <c r="M2071" i="27"/>
  <c r="N2071" i="27"/>
  <c r="O2071" i="27"/>
  <c r="M2072" i="27"/>
  <c r="N2072" i="27" s="1"/>
  <c r="O2072" i="27"/>
  <c r="M2073" i="27"/>
  <c r="N2073" i="27"/>
  <c r="O2073" i="27"/>
  <c r="M2074" i="27"/>
  <c r="N2074" i="27"/>
  <c r="O2074" i="27"/>
  <c r="M2075" i="27"/>
  <c r="N2075" i="27"/>
  <c r="O2075" i="27"/>
  <c r="M2076" i="27"/>
  <c r="N2076" i="27" s="1"/>
  <c r="O2076" i="27"/>
  <c r="M2077" i="27"/>
  <c r="N2077" i="27"/>
  <c r="O2077" i="27"/>
  <c r="M2078" i="27"/>
  <c r="N2078" i="27" s="1"/>
  <c r="O2078" i="27"/>
  <c r="M2079" i="27"/>
  <c r="N2079" i="27"/>
  <c r="O2079" i="27"/>
  <c r="M2080" i="27"/>
  <c r="N2080" i="27" s="1"/>
  <c r="O2080" i="27"/>
  <c r="M2081" i="27"/>
  <c r="N2081" i="27"/>
  <c r="O2081" i="27"/>
  <c r="M2082" i="27"/>
  <c r="N2082" i="27"/>
  <c r="O2082" i="27"/>
  <c r="M2083" i="27"/>
  <c r="N2083" i="27"/>
  <c r="O2083" i="27"/>
  <c r="M2084" i="27"/>
  <c r="N2084" i="27" s="1"/>
  <c r="O2084" i="27"/>
  <c r="M2085" i="27"/>
  <c r="N2085" i="27"/>
  <c r="O2085" i="27"/>
  <c r="M2086" i="27"/>
  <c r="N2086" i="27" s="1"/>
  <c r="O2086" i="27"/>
  <c r="M2087" i="27"/>
  <c r="N2087" i="27"/>
  <c r="O2087" i="27"/>
  <c r="M2088" i="27"/>
  <c r="N2088" i="27" s="1"/>
  <c r="O2088" i="27"/>
  <c r="M2089" i="27"/>
  <c r="N2089" i="27"/>
  <c r="O2089" i="27"/>
  <c r="M2090" i="27"/>
  <c r="N2090" i="27"/>
  <c r="O2090" i="27"/>
  <c r="M2091" i="27"/>
  <c r="N2091" i="27"/>
  <c r="O2091" i="27"/>
  <c r="M2092" i="27"/>
  <c r="N2092" i="27" s="1"/>
  <c r="O2092" i="27"/>
  <c r="M2093" i="27"/>
  <c r="N2093" i="27"/>
  <c r="O2093" i="27"/>
  <c r="M2094" i="27"/>
  <c r="N2094" i="27" s="1"/>
  <c r="O2094" i="27"/>
  <c r="M2095" i="27"/>
  <c r="N2095" i="27"/>
  <c r="O2095" i="27"/>
  <c r="M2096" i="27"/>
  <c r="N2096" i="27" s="1"/>
  <c r="O2096" i="27"/>
  <c r="M2097" i="27"/>
  <c r="N2097" i="27"/>
  <c r="O2097" i="27"/>
  <c r="M2098" i="27"/>
  <c r="N2098" i="27"/>
  <c r="O2098" i="27"/>
  <c r="M2099" i="27"/>
  <c r="N2099" i="27"/>
  <c r="O2099" i="27"/>
  <c r="M2100" i="27"/>
  <c r="N2100" i="27" s="1"/>
  <c r="O2100" i="27"/>
  <c r="M2101" i="27"/>
  <c r="N2101" i="27"/>
  <c r="O2101" i="27"/>
  <c r="M2102" i="27"/>
  <c r="N2102" i="27" s="1"/>
  <c r="O2102" i="27"/>
  <c r="M2103" i="27"/>
  <c r="N2103" i="27"/>
  <c r="O2103" i="27"/>
  <c r="M2104" i="27"/>
  <c r="N2104" i="27" s="1"/>
  <c r="O2104" i="27"/>
  <c r="M2105" i="27"/>
  <c r="N2105" i="27"/>
  <c r="O2105" i="27"/>
  <c r="M2106" i="27"/>
  <c r="N2106" i="27"/>
  <c r="O2106" i="27"/>
  <c r="M2107" i="27"/>
  <c r="N2107" i="27"/>
  <c r="O2107" i="27"/>
  <c r="M2108" i="27"/>
  <c r="N2108" i="27" s="1"/>
  <c r="O2108" i="27"/>
  <c r="M2109" i="27"/>
  <c r="N2109" i="27"/>
  <c r="O2109" i="27"/>
  <c r="M2110" i="27"/>
  <c r="N2110" i="27" s="1"/>
  <c r="O2110" i="27"/>
  <c r="M2111" i="27"/>
  <c r="N2111" i="27"/>
  <c r="O2111" i="27"/>
  <c r="M2112" i="27"/>
  <c r="N2112" i="27" s="1"/>
  <c r="O2112" i="27"/>
  <c r="M2113" i="27"/>
  <c r="N2113" i="27"/>
  <c r="O2113" i="27"/>
  <c r="M2114" i="27"/>
  <c r="N2114" i="27"/>
  <c r="O2114" i="27"/>
  <c r="M2115" i="27"/>
  <c r="N2115" i="27"/>
  <c r="O2115" i="27"/>
  <c r="M2116" i="27"/>
  <c r="N2116" i="27" s="1"/>
  <c r="O2116" i="27"/>
  <c r="M2117" i="27"/>
  <c r="N2117" i="27"/>
  <c r="O2117" i="27"/>
  <c r="M2118" i="27"/>
  <c r="N2118" i="27" s="1"/>
  <c r="O2118" i="27"/>
  <c r="M2119" i="27"/>
  <c r="N2119" i="27"/>
  <c r="O2119" i="27"/>
  <c r="M2120" i="27"/>
  <c r="N2120" i="27" s="1"/>
  <c r="O2120" i="27"/>
  <c r="M2121" i="27"/>
  <c r="N2121" i="27"/>
  <c r="O2121" i="27"/>
  <c r="M2122" i="27"/>
  <c r="N2122" i="27"/>
  <c r="O2122" i="27"/>
  <c r="M2123" i="27"/>
  <c r="N2123" i="27"/>
  <c r="O2123" i="27"/>
  <c r="M2124" i="27"/>
  <c r="N2124" i="27" s="1"/>
  <c r="O2124" i="27"/>
  <c r="M2125" i="27"/>
  <c r="N2125" i="27"/>
  <c r="O2125" i="27"/>
  <c r="M2126" i="27"/>
  <c r="N2126" i="27" s="1"/>
  <c r="O2126" i="27"/>
  <c r="M2127" i="27"/>
  <c r="N2127" i="27"/>
  <c r="O2127" i="27"/>
  <c r="M2128" i="27"/>
  <c r="N2128" i="27" s="1"/>
  <c r="O2128" i="27"/>
  <c r="M2129" i="27"/>
  <c r="N2129" i="27"/>
  <c r="O2129" i="27"/>
  <c r="M2130" i="27"/>
  <c r="N2130" i="27"/>
  <c r="O2130" i="27"/>
  <c r="M2131" i="27"/>
  <c r="N2131" i="27"/>
  <c r="O2131" i="27"/>
  <c r="M2132" i="27"/>
  <c r="N2132" i="27" s="1"/>
  <c r="O2132" i="27"/>
  <c r="M2133" i="27"/>
  <c r="N2133" i="27"/>
  <c r="O2133" i="27"/>
  <c r="M2134" i="27"/>
  <c r="N2134" i="27" s="1"/>
  <c r="O2134" i="27"/>
  <c r="M2135" i="27"/>
  <c r="N2135" i="27"/>
  <c r="O2135" i="27"/>
  <c r="M2136" i="27"/>
  <c r="N2136" i="27" s="1"/>
  <c r="O2136" i="27"/>
  <c r="M2137" i="27"/>
  <c r="N2137" i="27"/>
  <c r="O2137" i="27"/>
  <c r="M2138" i="27"/>
  <c r="N2138" i="27"/>
  <c r="O2138" i="27"/>
  <c r="M2139" i="27"/>
  <c r="N2139" i="27"/>
  <c r="O2139" i="27"/>
  <c r="M2140" i="27"/>
  <c r="N2140" i="27" s="1"/>
  <c r="O2140" i="27"/>
  <c r="M2141" i="27"/>
  <c r="N2141" i="27"/>
  <c r="O2141" i="27"/>
  <c r="M2142" i="27"/>
  <c r="N2142" i="27" s="1"/>
  <c r="O2142" i="27"/>
  <c r="M2143" i="27"/>
  <c r="N2143" i="27"/>
  <c r="O2143" i="27"/>
  <c r="M2144" i="27"/>
  <c r="N2144" i="27" s="1"/>
  <c r="O2144" i="27"/>
  <c r="M2145" i="27"/>
  <c r="N2145" i="27"/>
  <c r="O2145" i="27"/>
  <c r="M2146" i="27"/>
  <c r="N2146" i="27"/>
  <c r="O2146" i="27"/>
  <c r="M2147" i="27"/>
  <c r="N2147" i="27"/>
  <c r="O2147" i="27"/>
  <c r="M2148" i="27"/>
  <c r="N2148" i="27" s="1"/>
  <c r="O2148" i="27"/>
  <c r="M2149" i="27"/>
  <c r="N2149" i="27"/>
  <c r="O2149" i="27"/>
  <c r="M2150" i="27"/>
  <c r="N2150" i="27" s="1"/>
  <c r="O2150" i="27"/>
  <c r="M2151" i="27"/>
  <c r="N2151" i="27"/>
  <c r="O2151" i="27"/>
  <c r="M2152" i="27"/>
  <c r="N2152" i="27" s="1"/>
  <c r="O2152" i="27"/>
  <c r="M2153" i="27"/>
  <c r="N2153" i="27"/>
  <c r="O2153" i="27"/>
  <c r="M2154" i="27"/>
  <c r="N2154" i="27"/>
  <c r="O2154" i="27"/>
  <c r="M2155" i="27"/>
  <c r="N2155" i="27"/>
  <c r="O2155" i="27"/>
  <c r="M2156" i="27"/>
  <c r="N2156" i="27" s="1"/>
  <c r="O2156" i="27"/>
  <c r="M2157" i="27"/>
  <c r="N2157" i="27"/>
  <c r="O2157" i="27"/>
  <c r="M2158" i="27"/>
  <c r="N2158" i="27" s="1"/>
  <c r="O2158" i="27"/>
  <c r="M2159" i="27"/>
  <c r="N2159" i="27"/>
  <c r="O2159" i="27"/>
  <c r="M2160" i="27"/>
  <c r="N2160" i="27" s="1"/>
  <c r="O2160" i="27"/>
  <c r="M2161" i="27"/>
  <c r="N2161" i="27"/>
  <c r="O2161" i="27"/>
  <c r="M2162" i="27"/>
  <c r="N2162" i="27"/>
  <c r="O2162" i="27"/>
  <c r="M2163" i="27"/>
  <c r="N2163" i="27"/>
  <c r="O2163" i="27"/>
  <c r="M2164" i="27"/>
  <c r="N2164" i="27" s="1"/>
  <c r="O2164" i="27"/>
  <c r="M2165" i="27"/>
  <c r="N2165" i="27"/>
  <c r="O2165" i="27"/>
  <c r="M2166" i="27"/>
  <c r="N2166" i="27" s="1"/>
  <c r="O2166" i="27"/>
  <c r="M2167" i="27"/>
  <c r="N2167" i="27"/>
  <c r="O2167" i="27"/>
  <c r="M2168" i="27"/>
  <c r="N2168" i="27" s="1"/>
  <c r="O2168" i="27"/>
  <c r="M2169" i="27"/>
  <c r="N2169" i="27"/>
  <c r="O2169" i="27"/>
  <c r="M2170" i="27"/>
  <c r="N2170" i="27"/>
  <c r="O2170" i="27"/>
  <c r="M2171" i="27"/>
  <c r="N2171" i="27"/>
  <c r="O2171" i="27"/>
  <c r="M2172" i="27"/>
  <c r="N2172" i="27" s="1"/>
  <c r="O2172" i="27"/>
  <c r="M2173" i="27"/>
  <c r="N2173" i="27"/>
  <c r="O2173" i="27"/>
  <c r="M2174" i="27"/>
  <c r="N2174" i="27" s="1"/>
  <c r="O2174" i="27"/>
  <c r="M2175" i="27"/>
  <c r="N2175" i="27"/>
  <c r="O2175" i="27"/>
  <c r="M2176" i="27"/>
  <c r="N2176" i="27" s="1"/>
  <c r="O2176" i="27"/>
  <c r="M2177" i="27"/>
  <c r="N2177" i="27"/>
  <c r="O2177" i="27"/>
  <c r="M2178" i="27"/>
  <c r="N2178" i="27"/>
  <c r="O2178" i="27"/>
  <c r="M2179" i="27"/>
  <c r="N2179" i="27"/>
  <c r="O2179" i="27"/>
  <c r="M2180" i="27"/>
  <c r="N2180" i="27" s="1"/>
  <c r="O2180" i="27"/>
  <c r="M2181" i="27"/>
  <c r="N2181" i="27"/>
  <c r="O2181" i="27"/>
  <c r="M2182" i="27"/>
  <c r="N2182" i="27" s="1"/>
  <c r="O2182" i="27"/>
  <c r="M2183" i="27"/>
  <c r="N2183" i="27"/>
  <c r="O2183" i="27"/>
  <c r="M2184" i="27"/>
  <c r="N2184" i="27" s="1"/>
  <c r="O2184" i="27"/>
  <c r="M2185" i="27"/>
  <c r="N2185" i="27"/>
  <c r="O2185" i="27"/>
  <c r="M2186" i="27"/>
  <c r="N2186" i="27"/>
  <c r="O2186" i="27"/>
  <c r="M2187" i="27"/>
  <c r="N2187" i="27"/>
  <c r="O2187" i="27"/>
  <c r="M2188" i="27"/>
  <c r="N2188" i="27" s="1"/>
  <c r="O2188" i="27"/>
  <c r="M2189" i="27"/>
  <c r="N2189" i="27"/>
  <c r="O2189" i="27"/>
  <c r="M2190" i="27"/>
  <c r="N2190" i="27" s="1"/>
  <c r="O2190" i="27"/>
  <c r="M2191" i="27"/>
  <c r="N2191" i="27"/>
  <c r="O2191" i="27"/>
  <c r="M2192" i="27"/>
  <c r="N2192" i="27" s="1"/>
  <c r="O2192" i="27"/>
  <c r="M2193" i="27"/>
  <c r="N2193" i="27"/>
  <c r="O2193" i="27"/>
  <c r="M2194" i="27"/>
  <c r="N2194" i="27"/>
  <c r="O2194" i="27"/>
  <c r="M2195" i="27"/>
  <c r="N2195" i="27"/>
  <c r="O2195" i="27"/>
  <c r="M2196" i="27"/>
  <c r="N2196" i="27" s="1"/>
  <c r="O2196" i="27"/>
  <c r="M2197" i="27"/>
  <c r="N2197" i="27"/>
  <c r="O2197" i="27"/>
  <c r="M2198" i="27"/>
  <c r="N2198" i="27" s="1"/>
  <c r="O2198" i="27"/>
  <c r="M2199" i="27"/>
  <c r="N2199" i="27"/>
  <c r="O2199" i="27"/>
  <c r="M2200" i="27"/>
  <c r="N2200" i="27" s="1"/>
  <c r="O2200" i="27"/>
  <c r="M2201" i="27"/>
  <c r="N2201" i="27"/>
  <c r="O2201" i="27"/>
  <c r="M2202" i="27"/>
  <c r="N2202" i="27"/>
  <c r="O2202" i="27"/>
  <c r="M2203" i="27"/>
  <c r="N2203" i="27"/>
  <c r="O2203" i="27"/>
  <c r="M2204" i="27"/>
  <c r="N2204" i="27" s="1"/>
  <c r="O2204" i="27"/>
  <c r="M2205" i="27"/>
  <c r="N2205" i="27"/>
  <c r="O2205" i="27"/>
  <c r="M2206" i="27"/>
  <c r="N2206" i="27" s="1"/>
  <c r="O2206" i="27"/>
  <c r="M2207" i="27"/>
  <c r="N2207" i="27"/>
  <c r="O2207" i="27"/>
  <c r="M2208" i="27"/>
  <c r="N2208" i="27" s="1"/>
  <c r="O2208" i="27"/>
  <c r="M2209" i="27"/>
  <c r="N2209" i="27"/>
  <c r="O2209" i="27"/>
  <c r="M2210" i="27"/>
  <c r="N2210" i="27"/>
  <c r="O2210" i="27"/>
  <c r="M2211" i="27"/>
  <c r="N2211" i="27"/>
  <c r="O2211" i="27"/>
  <c r="M2212" i="27"/>
  <c r="N2212" i="27" s="1"/>
  <c r="O2212" i="27"/>
  <c r="M2213" i="27"/>
  <c r="N2213" i="27"/>
  <c r="O2213" i="27"/>
  <c r="M2214" i="27"/>
  <c r="N2214" i="27" s="1"/>
  <c r="O2214" i="27"/>
  <c r="M2215" i="27"/>
  <c r="N2215" i="27"/>
  <c r="O2215" i="27"/>
  <c r="M2216" i="27"/>
  <c r="N2216" i="27" s="1"/>
  <c r="O2216" i="27"/>
  <c r="M2217" i="27"/>
  <c r="N2217" i="27" s="1"/>
  <c r="O2217" i="27"/>
  <c r="M2218" i="27"/>
  <c r="N2218" i="27"/>
  <c r="O2218" i="27"/>
  <c r="M2219" i="27"/>
  <c r="N2219" i="27"/>
  <c r="O2219" i="27"/>
  <c r="M2220" i="27"/>
  <c r="N2220" i="27" s="1"/>
  <c r="O2220" i="27"/>
  <c r="M2221" i="27"/>
  <c r="N2221" i="27"/>
  <c r="O2221" i="27"/>
  <c r="M2222" i="27"/>
  <c r="N2222" i="27" s="1"/>
  <c r="O2222" i="27"/>
  <c r="M2223" i="27"/>
  <c r="N2223" i="27"/>
  <c r="O2223" i="27"/>
  <c r="M2224" i="27"/>
  <c r="N2224" i="27" s="1"/>
  <c r="O2224" i="27"/>
  <c r="M2225" i="27"/>
  <c r="N2225" i="27" s="1"/>
  <c r="O2225" i="27"/>
  <c r="M2226" i="27"/>
  <c r="N2226" i="27"/>
  <c r="O2226" i="27"/>
  <c r="M2227" i="27"/>
  <c r="N2227" i="27"/>
  <c r="O2227" i="27"/>
  <c r="M2228" i="27"/>
  <c r="N2228" i="27" s="1"/>
  <c r="O2228" i="27"/>
  <c r="M2229" i="27"/>
  <c r="N2229" i="27"/>
  <c r="O2229" i="27"/>
  <c r="M2230" i="27"/>
  <c r="N2230" i="27" s="1"/>
  <c r="O2230" i="27"/>
  <c r="M2231" i="27"/>
  <c r="N2231" i="27"/>
  <c r="O2231" i="27"/>
  <c r="M2232" i="27"/>
  <c r="N2232" i="27" s="1"/>
  <c r="O2232" i="27"/>
  <c r="M2233" i="27"/>
  <c r="N2233" i="27" s="1"/>
  <c r="O2233" i="27"/>
  <c r="M2234" i="27"/>
  <c r="N2234" i="27"/>
  <c r="O2234" i="27"/>
  <c r="M2235" i="27"/>
  <c r="N2235" i="27"/>
  <c r="O2235" i="27"/>
  <c r="M2236" i="27"/>
  <c r="N2236" i="27" s="1"/>
  <c r="O2236" i="27"/>
  <c r="M2237" i="27"/>
  <c r="N2237" i="27"/>
  <c r="O2237" i="27"/>
  <c r="M2238" i="27"/>
  <c r="N2238" i="27"/>
  <c r="O2238" i="27"/>
  <c r="M2239" i="27"/>
  <c r="N2239" i="27"/>
  <c r="O2239" i="27"/>
  <c r="M2240" i="27"/>
  <c r="N2240" i="27" s="1"/>
  <c r="O2240" i="27"/>
  <c r="M2241" i="27"/>
  <c r="N2241" i="27"/>
  <c r="O2241" i="27"/>
  <c r="M2242" i="27"/>
  <c r="N2242" i="27"/>
  <c r="O2242" i="27"/>
  <c r="M2243" i="27"/>
  <c r="N2243" i="27"/>
  <c r="O2243" i="27"/>
  <c r="M2244" i="27"/>
  <c r="N2244" i="27" s="1"/>
  <c r="O2244" i="27"/>
  <c r="M2245" i="27"/>
  <c r="N2245" i="27"/>
  <c r="O2245" i="27"/>
  <c r="M2246" i="27"/>
  <c r="N2246" i="27" s="1"/>
  <c r="O2246" i="27"/>
  <c r="M2247" i="27"/>
  <c r="N2247" i="27"/>
  <c r="O2247" i="27"/>
  <c r="M2248" i="27"/>
  <c r="N2248" i="27" s="1"/>
  <c r="O2248" i="27"/>
  <c r="M2249" i="27"/>
  <c r="N2249" i="27" s="1"/>
  <c r="O2249" i="27"/>
  <c r="M2250" i="27"/>
  <c r="N2250" i="27"/>
  <c r="O2250" i="27"/>
  <c r="M2251" i="27"/>
  <c r="N2251" i="27"/>
  <c r="O2251" i="27"/>
  <c r="M2252" i="27"/>
  <c r="N2252" i="27" s="1"/>
  <c r="O2252" i="27"/>
  <c r="M2253" i="27"/>
  <c r="N2253" i="27"/>
  <c r="O2253" i="27"/>
  <c r="M2254" i="27"/>
  <c r="N2254" i="27" s="1"/>
  <c r="O2254" i="27"/>
  <c r="M2255" i="27"/>
  <c r="N2255" i="27"/>
  <c r="O2255" i="27"/>
  <c r="M2256" i="27"/>
  <c r="N2256" i="27" s="1"/>
  <c r="O2256" i="27"/>
  <c r="M2257" i="27"/>
  <c r="N2257" i="27" s="1"/>
  <c r="O2257" i="27"/>
  <c r="M2258" i="27"/>
  <c r="N2258" i="27"/>
  <c r="O2258" i="27"/>
  <c r="M2259" i="27"/>
  <c r="N2259" i="27"/>
  <c r="O2259" i="27"/>
  <c r="M2260" i="27"/>
  <c r="N2260" i="27" s="1"/>
  <c r="O2260" i="27"/>
  <c r="M2261" i="27"/>
  <c r="N2261" i="27"/>
  <c r="O2261" i="27"/>
  <c r="M2262" i="27"/>
  <c r="N2262" i="27" s="1"/>
  <c r="O2262" i="27"/>
  <c r="M2263" i="27"/>
  <c r="N2263" i="27"/>
  <c r="O2263" i="27"/>
  <c r="M2264" i="27"/>
  <c r="N2264" i="27" s="1"/>
  <c r="O2264" i="27"/>
  <c r="M2265" i="27"/>
  <c r="N2265" i="27" s="1"/>
  <c r="O2265" i="27"/>
  <c r="M2266" i="27"/>
  <c r="N2266" i="27"/>
  <c r="O2266" i="27"/>
  <c r="M2267" i="27"/>
  <c r="N2267" i="27"/>
  <c r="O2267" i="27"/>
  <c r="M2268" i="27"/>
  <c r="N2268" i="27" s="1"/>
  <c r="O2268" i="27"/>
  <c r="M2269" i="27"/>
  <c r="N2269" i="27"/>
  <c r="O2269" i="27"/>
  <c r="M2270" i="27"/>
  <c r="N2270" i="27"/>
  <c r="O2270" i="27"/>
  <c r="M2271" i="27"/>
  <c r="N2271" i="27"/>
  <c r="O2271" i="27"/>
  <c r="M2272" i="27"/>
  <c r="N2272" i="27" s="1"/>
  <c r="O2272" i="27"/>
  <c r="M2273" i="27"/>
  <c r="N2273" i="27"/>
  <c r="O2273" i="27"/>
  <c r="M2274" i="27"/>
  <c r="N2274" i="27"/>
  <c r="O2274" i="27"/>
  <c r="M2275" i="27"/>
  <c r="N2275" i="27"/>
  <c r="O2275" i="27"/>
  <c r="M2276" i="27"/>
  <c r="N2276" i="27" s="1"/>
  <c r="O2276" i="27"/>
  <c r="M2277" i="27"/>
  <c r="N2277" i="27"/>
  <c r="O2277" i="27"/>
  <c r="M2278" i="27"/>
  <c r="N2278" i="27" s="1"/>
  <c r="O2278" i="27"/>
  <c r="M2279" i="27"/>
  <c r="N2279" i="27"/>
  <c r="O2279" i="27"/>
  <c r="M2280" i="27"/>
  <c r="N2280" i="27" s="1"/>
  <c r="O2280" i="27"/>
  <c r="M2281" i="27"/>
  <c r="N2281" i="27" s="1"/>
  <c r="O2281" i="27"/>
  <c r="M2282" i="27"/>
  <c r="N2282" i="27"/>
  <c r="O2282" i="27"/>
  <c r="M2283" i="27"/>
  <c r="N2283" i="27"/>
  <c r="O2283" i="27"/>
  <c r="M2284" i="27"/>
  <c r="N2284" i="27" s="1"/>
  <c r="O2284" i="27"/>
  <c r="M2285" i="27"/>
  <c r="N2285" i="27"/>
  <c r="O2285" i="27"/>
  <c r="M2286" i="27"/>
  <c r="N2286" i="27" s="1"/>
  <c r="O2286" i="27"/>
  <c r="M2287" i="27"/>
  <c r="N2287" i="27"/>
  <c r="O2287" i="27"/>
  <c r="M2288" i="27"/>
  <c r="N2288" i="27" s="1"/>
  <c r="O2288" i="27"/>
  <c r="M2289" i="27"/>
  <c r="N2289" i="27" s="1"/>
  <c r="O2289" i="27"/>
  <c r="M2290" i="27"/>
  <c r="N2290" i="27"/>
  <c r="O2290" i="27"/>
  <c r="M2291" i="27"/>
  <c r="N2291" i="27"/>
  <c r="O2291" i="27"/>
  <c r="M2292" i="27"/>
  <c r="N2292" i="27" s="1"/>
  <c r="O2292" i="27"/>
  <c r="M2293" i="27"/>
  <c r="N2293" i="27"/>
  <c r="O2293" i="27"/>
  <c r="M2294" i="27"/>
  <c r="N2294" i="27" s="1"/>
  <c r="O2294" i="27"/>
  <c r="M2295" i="27"/>
  <c r="N2295" i="27"/>
  <c r="O2295" i="27"/>
  <c r="M2296" i="27"/>
  <c r="N2296" i="27" s="1"/>
  <c r="O2296" i="27"/>
  <c r="M2297" i="27"/>
  <c r="N2297" i="27" s="1"/>
  <c r="O2297" i="27"/>
  <c r="M2298" i="27"/>
  <c r="N2298" i="27"/>
  <c r="O2298" i="27"/>
  <c r="M2299" i="27"/>
  <c r="N2299" i="27"/>
  <c r="O2299" i="27"/>
  <c r="M2300" i="27"/>
  <c r="N2300" i="27" s="1"/>
  <c r="O2300" i="27"/>
  <c r="M2301" i="27"/>
  <c r="N2301" i="27"/>
  <c r="O2301" i="27"/>
  <c r="M2302" i="27"/>
  <c r="N2302" i="27"/>
  <c r="O2302" i="27"/>
  <c r="M2303" i="27"/>
  <c r="N2303" i="27"/>
  <c r="O2303" i="27"/>
  <c r="M2304" i="27"/>
  <c r="N2304" i="27" s="1"/>
  <c r="O2304" i="27"/>
  <c r="M2305" i="27"/>
  <c r="N2305" i="27"/>
  <c r="O2305" i="27"/>
  <c r="M2306" i="27"/>
  <c r="N2306" i="27" s="1"/>
  <c r="O2306" i="27"/>
  <c r="M2307" i="27"/>
  <c r="N2307" i="27"/>
  <c r="O2307" i="27"/>
  <c r="M2308" i="27"/>
  <c r="N2308" i="27" s="1"/>
  <c r="O2308" i="27"/>
  <c r="M2309" i="27"/>
  <c r="N2309" i="27"/>
  <c r="O2309" i="27"/>
  <c r="M2310" i="27"/>
  <c r="N2310" i="27"/>
  <c r="O2310" i="27"/>
  <c r="M2311" i="27"/>
  <c r="N2311" i="27"/>
  <c r="O2311" i="27"/>
  <c r="M2312" i="27"/>
  <c r="N2312" i="27" s="1"/>
  <c r="O2312" i="27"/>
  <c r="M2313" i="27"/>
  <c r="N2313" i="27"/>
  <c r="O2313" i="27"/>
  <c r="M2314" i="27"/>
  <c r="N2314" i="27" s="1"/>
  <c r="O2314" i="27"/>
  <c r="M2315" i="27"/>
  <c r="N2315" i="27"/>
  <c r="O2315" i="27"/>
  <c r="M2316" i="27"/>
  <c r="N2316" i="27" s="1"/>
  <c r="O2316" i="27"/>
  <c r="M2317" i="27"/>
  <c r="N2317" i="27"/>
  <c r="O2317" i="27"/>
  <c r="M2318" i="27"/>
  <c r="N2318" i="27" s="1"/>
  <c r="O2318" i="27"/>
  <c r="M2319" i="27"/>
  <c r="N2319" i="27"/>
  <c r="O2319" i="27"/>
  <c r="M2320" i="27"/>
  <c r="N2320" i="27" s="1"/>
  <c r="O2320" i="27"/>
  <c r="M2321" i="27"/>
  <c r="N2321" i="27" s="1"/>
  <c r="O2321" i="27"/>
  <c r="M2322" i="27"/>
  <c r="N2322" i="27"/>
  <c r="O2322" i="27"/>
  <c r="M2323" i="27"/>
  <c r="N2323" i="27"/>
  <c r="O2323" i="27"/>
  <c r="M2324" i="27"/>
  <c r="N2324" i="27" s="1"/>
  <c r="O2324" i="27"/>
  <c r="M2325" i="27"/>
  <c r="N2325" i="27"/>
  <c r="O2325" i="27"/>
  <c r="M2326" i="27"/>
  <c r="N2326" i="27"/>
  <c r="O2326" i="27"/>
  <c r="M2327" i="27"/>
  <c r="N2327" i="27"/>
  <c r="O2327" i="27"/>
  <c r="M2328" i="27"/>
  <c r="N2328" i="27" s="1"/>
  <c r="O2328" i="27"/>
  <c r="M2329" i="27"/>
  <c r="N2329" i="27"/>
  <c r="O2329" i="27"/>
  <c r="M2330" i="27"/>
  <c r="N2330" i="27"/>
  <c r="O2330" i="27"/>
  <c r="M2331" i="27"/>
  <c r="N2331" i="27"/>
  <c r="O2331" i="27"/>
  <c r="M2332" i="27"/>
  <c r="N2332" i="27" s="1"/>
  <c r="O2332" i="27"/>
  <c r="M2333" i="27"/>
  <c r="N2333" i="27"/>
  <c r="O2333" i="27"/>
  <c r="M2334" i="27"/>
  <c r="N2334" i="27" s="1"/>
  <c r="O2334" i="27"/>
  <c r="M2335" i="27"/>
  <c r="N2335" i="27"/>
  <c r="O2335" i="27"/>
  <c r="M2336" i="27"/>
  <c r="N2336" i="27" s="1"/>
  <c r="O2336" i="27"/>
  <c r="M2337" i="27"/>
  <c r="N2337" i="27" s="1"/>
  <c r="O2337" i="27"/>
  <c r="M2338" i="27"/>
  <c r="N2338" i="27"/>
  <c r="O2338" i="27"/>
  <c r="M2339" i="27"/>
  <c r="N2339" i="27"/>
  <c r="O2339" i="27"/>
  <c r="M2340" i="27"/>
  <c r="N2340" i="27" s="1"/>
  <c r="O2340" i="27"/>
  <c r="M2341" i="27"/>
  <c r="N2341" i="27"/>
  <c r="O2341" i="27"/>
  <c r="M2342" i="27"/>
  <c r="N2342" i="27" s="1"/>
  <c r="O2342" i="27"/>
  <c r="M2343" i="27"/>
  <c r="N2343" i="27"/>
  <c r="O2343" i="27"/>
  <c r="M2344" i="27"/>
  <c r="N2344" i="27" s="1"/>
  <c r="O2344" i="27"/>
  <c r="M2345" i="27"/>
  <c r="N2345" i="27"/>
  <c r="O2345" i="27"/>
  <c r="M2346" i="27"/>
  <c r="N2346" i="27"/>
  <c r="O2346" i="27"/>
  <c r="M2347" i="27"/>
  <c r="N2347" i="27"/>
  <c r="O2347" i="27"/>
  <c r="M2348" i="27"/>
  <c r="N2348" i="27" s="1"/>
  <c r="O2348" i="27"/>
  <c r="M2349" i="27"/>
  <c r="N2349" i="27"/>
  <c r="O2349" i="27"/>
  <c r="M2350" i="27"/>
  <c r="N2350" i="27"/>
  <c r="O2350" i="27"/>
  <c r="M2351" i="27"/>
  <c r="N2351" i="27"/>
  <c r="O2351" i="27"/>
  <c r="M2352" i="27"/>
  <c r="N2352" i="27"/>
  <c r="O2352" i="27"/>
  <c r="M2353" i="27"/>
  <c r="N2353" i="27" s="1"/>
  <c r="O2353" i="27"/>
  <c r="M2354" i="27"/>
  <c r="N2354" i="27" s="1"/>
  <c r="O2354" i="27"/>
  <c r="M2355" i="27"/>
  <c r="N2355" i="27" s="1"/>
  <c r="O2355" i="27"/>
  <c r="M2356" i="27"/>
  <c r="N2356" i="27" s="1"/>
  <c r="O2356" i="27"/>
  <c r="M2357" i="27"/>
  <c r="N2357" i="27" s="1"/>
  <c r="O2357" i="27"/>
  <c r="M2358" i="27"/>
  <c r="N2358" i="27" s="1"/>
  <c r="O2358" i="27"/>
  <c r="M2359" i="27"/>
  <c r="N2359" i="27"/>
  <c r="O2359" i="27"/>
  <c r="M2360" i="27"/>
  <c r="N2360" i="27"/>
  <c r="O2360" i="27"/>
  <c r="M2361" i="27"/>
  <c r="N2361" i="27"/>
  <c r="O2361" i="27"/>
  <c r="M2362" i="27"/>
  <c r="N2362" i="27" s="1"/>
  <c r="O2362" i="27"/>
  <c r="M2363" i="27"/>
  <c r="N2363" i="27"/>
  <c r="O2363" i="27"/>
  <c r="M2364" i="27"/>
  <c r="N2364" i="27" s="1"/>
  <c r="O2364" i="27"/>
  <c r="M2365" i="27"/>
  <c r="N2365" i="27" s="1"/>
  <c r="O2365" i="27"/>
  <c r="M2366" i="27"/>
  <c r="N2366" i="27"/>
  <c r="O2366" i="27"/>
  <c r="M2367" i="27"/>
  <c r="N2367" i="27"/>
  <c r="O2367" i="27"/>
  <c r="M2368" i="27"/>
  <c r="N2368" i="27" s="1"/>
  <c r="O2368" i="27"/>
  <c r="M2369" i="27"/>
  <c r="N2369" i="27" s="1"/>
  <c r="O2369" i="27"/>
  <c r="M2370" i="27"/>
  <c r="N2370" i="27"/>
  <c r="O2370" i="27"/>
  <c r="M2371" i="27"/>
  <c r="N2371" i="27"/>
  <c r="O2371" i="27"/>
  <c r="M2372" i="27"/>
  <c r="N2372" i="27" s="1"/>
  <c r="O2372" i="27"/>
  <c r="M2373" i="27"/>
  <c r="N2373" i="27"/>
  <c r="O2373" i="27"/>
  <c r="M2374" i="27"/>
  <c r="N2374" i="27"/>
  <c r="O2374" i="27"/>
  <c r="M2375" i="27"/>
  <c r="N2375" i="27"/>
  <c r="O2375" i="27"/>
  <c r="M2376" i="27"/>
  <c r="N2376" i="27" s="1"/>
  <c r="O2376" i="27"/>
  <c r="M2377" i="27"/>
  <c r="N2377" i="27"/>
  <c r="O2377" i="27"/>
  <c r="M2378" i="27"/>
  <c r="N2378" i="27" s="1"/>
  <c r="O2378" i="27"/>
  <c r="M2379" i="27"/>
  <c r="N2379" i="27" s="1"/>
  <c r="O2379" i="27"/>
  <c r="M2380" i="27"/>
  <c r="N2380" i="27" s="1"/>
  <c r="O2380" i="27"/>
  <c r="M2381" i="27"/>
  <c r="N2381" i="27" s="1"/>
  <c r="O2381" i="27"/>
  <c r="M2382" i="27"/>
  <c r="N2382" i="27" s="1"/>
  <c r="O2382" i="27"/>
  <c r="M2383" i="27"/>
  <c r="N2383" i="27"/>
  <c r="O2383" i="27"/>
  <c r="M2384" i="27"/>
  <c r="N2384" i="27"/>
  <c r="O2384" i="27"/>
  <c r="M2385" i="27"/>
  <c r="N2385" i="27"/>
  <c r="O2385" i="27"/>
  <c r="M2386" i="27"/>
  <c r="N2386" i="27"/>
  <c r="O2386" i="27"/>
  <c r="M2387" i="27"/>
  <c r="N2387" i="27" s="1"/>
  <c r="O2387" i="27"/>
  <c r="M2388" i="27"/>
  <c r="N2388" i="27" s="1"/>
  <c r="O2388" i="27"/>
  <c r="M2389" i="27"/>
  <c r="N2389" i="27"/>
  <c r="O2389" i="27"/>
  <c r="M2390" i="27"/>
  <c r="N2390" i="27" s="1"/>
  <c r="O2390" i="27"/>
  <c r="M2391" i="27"/>
  <c r="N2391" i="27"/>
  <c r="O2391" i="27"/>
  <c r="M2392" i="27"/>
  <c r="N2392" i="27" s="1"/>
  <c r="O2392" i="27"/>
  <c r="M2393" i="27"/>
  <c r="N2393" i="27" s="1"/>
  <c r="O2393" i="27"/>
  <c r="M2394" i="27"/>
  <c r="N2394" i="27" s="1"/>
  <c r="O2394" i="27"/>
  <c r="M2395" i="27"/>
  <c r="N2395" i="27"/>
  <c r="O2395" i="27"/>
  <c r="M2396" i="27"/>
  <c r="N2396" i="27" s="1"/>
  <c r="O2396" i="27"/>
  <c r="M2397" i="27"/>
  <c r="N2397" i="27" s="1"/>
  <c r="O2397" i="27"/>
  <c r="M2398" i="27"/>
  <c r="N2398" i="27"/>
  <c r="O2398" i="27"/>
  <c r="M2399" i="27"/>
  <c r="N2399" i="27"/>
  <c r="O2399" i="27"/>
  <c r="M2400" i="27"/>
  <c r="N2400" i="27"/>
  <c r="O2400" i="27"/>
  <c r="M2401" i="27"/>
  <c r="N2401" i="27" s="1"/>
  <c r="O2401" i="27"/>
  <c r="M2402" i="27"/>
  <c r="N2402" i="27"/>
  <c r="O2402" i="27"/>
  <c r="M2403" i="27"/>
  <c r="N2403" i="27" s="1"/>
  <c r="O2403" i="27"/>
  <c r="M2404" i="27"/>
  <c r="N2404" i="27" s="1"/>
  <c r="O2404" i="27"/>
  <c r="M2405" i="27"/>
  <c r="N2405" i="27"/>
  <c r="O2405" i="27"/>
  <c r="M2406" i="27"/>
  <c r="N2406" i="27" s="1"/>
  <c r="O2406" i="27"/>
  <c r="M2407" i="27"/>
  <c r="N2407" i="27"/>
  <c r="O2407" i="27"/>
  <c r="M2408" i="27"/>
  <c r="N2408" i="27" s="1"/>
  <c r="O2408" i="27"/>
  <c r="M2409" i="27"/>
  <c r="N2409" i="27"/>
  <c r="O2409" i="27"/>
  <c r="M2410" i="27"/>
  <c r="N2410" i="27"/>
  <c r="O2410" i="27"/>
  <c r="M2411" i="27"/>
  <c r="N2411" i="27"/>
  <c r="O2411" i="27"/>
  <c r="M2412" i="27"/>
  <c r="N2412" i="27" s="1"/>
  <c r="O2412" i="27"/>
  <c r="M2413" i="27"/>
  <c r="N2413" i="27"/>
  <c r="O2413" i="27"/>
  <c r="M2414" i="27"/>
  <c r="N2414" i="27"/>
  <c r="O2414" i="27"/>
  <c r="M2415" i="27"/>
  <c r="N2415" i="27"/>
  <c r="O2415" i="27"/>
  <c r="M2416" i="27"/>
  <c r="N2416" i="27"/>
  <c r="O2416" i="27"/>
  <c r="M2417" i="27"/>
  <c r="N2417" i="27" s="1"/>
  <c r="O2417" i="27"/>
  <c r="M2418" i="27"/>
  <c r="N2418" i="27" s="1"/>
  <c r="O2418" i="27"/>
  <c r="M2419" i="27"/>
  <c r="N2419" i="27" s="1"/>
  <c r="O2419" i="27"/>
  <c r="M2420" i="27"/>
  <c r="N2420" i="27" s="1"/>
  <c r="O2420" i="27"/>
  <c r="M2421" i="27"/>
  <c r="N2421" i="27" s="1"/>
  <c r="O2421" i="27"/>
  <c r="M2422" i="27"/>
  <c r="N2422" i="27" s="1"/>
  <c r="O2422" i="27"/>
  <c r="M2423" i="27"/>
  <c r="N2423" i="27"/>
  <c r="O2423" i="27"/>
  <c r="M2424" i="27"/>
  <c r="N2424" i="27"/>
  <c r="O2424" i="27"/>
  <c r="M2425" i="27"/>
  <c r="N2425" i="27"/>
  <c r="O2425" i="27"/>
  <c r="M2426" i="27"/>
  <c r="N2426" i="27" s="1"/>
  <c r="O2426" i="27"/>
  <c r="M2427" i="27"/>
  <c r="N2427" i="27"/>
  <c r="O2427" i="27"/>
  <c r="M2428" i="27"/>
  <c r="N2428" i="27" s="1"/>
  <c r="O2428" i="27"/>
  <c r="M2429" i="27"/>
  <c r="N2429" i="27" s="1"/>
  <c r="O2429" i="27"/>
  <c r="M2430" i="27"/>
  <c r="N2430" i="27"/>
  <c r="O2430" i="27"/>
  <c r="M2431" i="27"/>
  <c r="N2431" i="27"/>
  <c r="O2431" i="27"/>
  <c r="M2432" i="27"/>
  <c r="N2432" i="27" s="1"/>
  <c r="O2432" i="27"/>
  <c r="M2433" i="27"/>
  <c r="N2433" i="27" s="1"/>
  <c r="O2433" i="27"/>
  <c r="M2434" i="27"/>
  <c r="N2434" i="27"/>
  <c r="O2434" i="27"/>
  <c r="M2435" i="27"/>
  <c r="N2435" i="27"/>
  <c r="O2435" i="27"/>
  <c r="M2436" i="27"/>
  <c r="N2436" i="27" s="1"/>
  <c r="O2436" i="27"/>
  <c r="M2437" i="27"/>
  <c r="N2437" i="27"/>
  <c r="O2437" i="27"/>
  <c r="M2438" i="27"/>
  <c r="N2438" i="27"/>
  <c r="O2438" i="27"/>
  <c r="M2439" i="27"/>
  <c r="N2439" i="27"/>
  <c r="O2439" i="27"/>
  <c r="M2440" i="27"/>
  <c r="N2440" i="27" s="1"/>
  <c r="O2440" i="27"/>
  <c r="M2441" i="27"/>
  <c r="N2441" i="27"/>
  <c r="O2441" i="27"/>
  <c r="M2442" i="27"/>
  <c r="N2442" i="27" s="1"/>
  <c r="O2442" i="27"/>
  <c r="M2443" i="27"/>
  <c r="N2443" i="27" s="1"/>
  <c r="O2443" i="27"/>
  <c r="M2444" i="27"/>
  <c r="N2444" i="27" s="1"/>
  <c r="O2444" i="27"/>
  <c r="M2445" i="27"/>
  <c r="N2445" i="27" s="1"/>
  <c r="O2445" i="27"/>
  <c r="M2446" i="27"/>
  <c r="N2446" i="27" s="1"/>
  <c r="O2446" i="27"/>
  <c r="M2447" i="27"/>
  <c r="N2447" i="27"/>
  <c r="O2447" i="27"/>
  <c r="M2448" i="27"/>
  <c r="N2448" i="27"/>
  <c r="O2448" i="27"/>
  <c r="M2449" i="27"/>
  <c r="N2449" i="27"/>
  <c r="O2449" i="27"/>
  <c r="M2450" i="27"/>
  <c r="N2450" i="27"/>
  <c r="O2450" i="27"/>
  <c r="M2451" i="27"/>
  <c r="N2451" i="27" s="1"/>
  <c r="O2451" i="27"/>
  <c r="M2452" i="27"/>
  <c r="N2452" i="27" s="1"/>
  <c r="O2452" i="27"/>
  <c r="M2453" i="27"/>
  <c r="N2453" i="27"/>
  <c r="O2453" i="27"/>
  <c r="M2454" i="27"/>
  <c r="N2454" i="27" s="1"/>
  <c r="O2454" i="27"/>
  <c r="M2455" i="27"/>
  <c r="N2455" i="27"/>
  <c r="O2455" i="27"/>
  <c r="M2456" i="27"/>
  <c r="N2456" i="27" s="1"/>
  <c r="O2456" i="27"/>
  <c r="M2457" i="27"/>
  <c r="N2457" i="27" s="1"/>
  <c r="O2457" i="27"/>
  <c r="M2458" i="27"/>
  <c r="N2458" i="27" s="1"/>
  <c r="O2458" i="27"/>
  <c r="M2459" i="27"/>
  <c r="N2459" i="27"/>
  <c r="O2459" i="27"/>
  <c r="M2460" i="27"/>
  <c r="N2460" i="27" s="1"/>
  <c r="O2460" i="27"/>
  <c r="M2461" i="27"/>
  <c r="N2461" i="27" s="1"/>
  <c r="O2461" i="27"/>
  <c r="M2462" i="27"/>
  <c r="N2462" i="27"/>
  <c r="O2462" i="27"/>
  <c r="M2463" i="27"/>
  <c r="N2463" i="27"/>
  <c r="O2463" i="27"/>
  <c r="M2464" i="27"/>
  <c r="N2464" i="27"/>
  <c r="O2464" i="27"/>
  <c r="M2465" i="27"/>
  <c r="N2465" i="27" s="1"/>
  <c r="O2465" i="27"/>
  <c r="M2466" i="27"/>
  <c r="N2466" i="27" s="1"/>
  <c r="O2466" i="27"/>
  <c r="M2467" i="27"/>
  <c r="N2467" i="27" s="1"/>
  <c r="O2467" i="27"/>
  <c r="M2468" i="27"/>
  <c r="N2468" i="27" s="1"/>
  <c r="O2468" i="27"/>
  <c r="M2469" i="27"/>
  <c r="N2469" i="27"/>
  <c r="O2469" i="27"/>
  <c r="M2470" i="27"/>
  <c r="N2470" i="27" s="1"/>
  <c r="O2470" i="27"/>
  <c r="M2471" i="27"/>
  <c r="N2471" i="27"/>
  <c r="O2471" i="27"/>
  <c r="M2472" i="27"/>
  <c r="N2472" i="27" s="1"/>
  <c r="O2472" i="27"/>
  <c r="M2473" i="27"/>
  <c r="N2473" i="27"/>
  <c r="O2473" i="27"/>
  <c r="M2474" i="27"/>
  <c r="N2474" i="27"/>
  <c r="O2474" i="27"/>
  <c r="M2475" i="27"/>
  <c r="N2475" i="27"/>
  <c r="O2475" i="27"/>
  <c r="M2476" i="27"/>
  <c r="N2476" i="27" s="1"/>
  <c r="O2476" i="27"/>
  <c r="M2477" i="27"/>
  <c r="N2477" i="27"/>
  <c r="O2477" i="27"/>
  <c r="M2478" i="27"/>
  <c r="N2478" i="27"/>
  <c r="O2478" i="27"/>
  <c r="M2479" i="27"/>
  <c r="N2479" i="27"/>
  <c r="O2479" i="27"/>
  <c r="M2480" i="27"/>
  <c r="N2480" i="27"/>
  <c r="O2480" i="27"/>
  <c r="M2481" i="27"/>
  <c r="N2481" i="27" s="1"/>
  <c r="O2481" i="27"/>
  <c r="M2482" i="27"/>
  <c r="N2482" i="27" s="1"/>
  <c r="O2482" i="27"/>
  <c r="M2483" i="27"/>
  <c r="N2483" i="27" s="1"/>
  <c r="O2483" i="27"/>
  <c r="M2484" i="27"/>
  <c r="N2484" i="27" s="1"/>
  <c r="O2484" i="27"/>
  <c r="M2485" i="27"/>
  <c r="N2485" i="27" s="1"/>
  <c r="O2485" i="27"/>
  <c r="M2486" i="27"/>
  <c r="N2486" i="27" s="1"/>
  <c r="O2486" i="27"/>
  <c r="M2487" i="27"/>
  <c r="N2487" i="27"/>
  <c r="O2487" i="27"/>
  <c r="M2488" i="27"/>
  <c r="N2488" i="27"/>
  <c r="O2488" i="27"/>
  <c r="M2489" i="27"/>
  <c r="N2489" i="27"/>
  <c r="O2489" i="27"/>
  <c r="M2490" i="27"/>
  <c r="N2490" i="27" s="1"/>
  <c r="O2490" i="27"/>
  <c r="M2491" i="27"/>
  <c r="N2491" i="27"/>
  <c r="O2491" i="27"/>
  <c r="M2492" i="27"/>
  <c r="N2492" i="27" s="1"/>
  <c r="O2492" i="27"/>
  <c r="M2493" i="27"/>
  <c r="N2493" i="27" s="1"/>
  <c r="O2493" i="27"/>
  <c r="M2494" i="27"/>
  <c r="N2494" i="27" s="1"/>
  <c r="O2494" i="27"/>
  <c r="M2495" i="27"/>
  <c r="N2495" i="27"/>
  <c r="O2495" i="27"/>
  <c r="M2496" i="27"/>
  <c r="N2496" i="27" s="1"/>
  <c r="O2496" i="27"/>
  <c r="M2497" i="27"/>
  <c r="N2497" i="27" s="1"/>
  <c r="O2497" i="27"/>
  <c r="M2498" i="27"/>
  <c r="N2498" i="27"/>
  <c r="O2498" i="27"/>
  <c r="M2499" i="27"/>
  <c r="N2499" i="27"/>
  <c r="O2499" i="27"/>
  <c r="M2500" i="27"/>
  <c r="N2500" i="27" s="1"/>
  <c r="O2500" i="27"/>
  <c r="M2501" i="27"/>
  <c r="N2501" i="27"/>
  <c r="O2501" i="27"/>
  <c r="M2502" i="27"/>
  <c r="N2502" i="27"/>
  <c r="O2502" i="27"/>
  <c r="M2503" i="27"/>
  <c r="N2503" i="27"/>
  <c r="O2503" i="27"/>
  <c r="M2504" i="27"/>
  <c r="N2504" i="27" s="1"/>
  <c r="O2504" i="27"/>
  <c r="M2505" i="27"/>
  <c r="N2505" i="27"/>
  <c r="O2505" i="27"/>
  <c r="M2506" i="27"/>
  <c r="N2506" i="27" s="1"/>
  <c r="O2506" i="27"/>
  <c r="M2507" i="27"/>
  <c r="N2507" i="27" s="1"/>
  <c r="O2507" i="27"/>
  <c r="M2508" i="27"/>
  <c r="N2508" i="27" s="1"/>
  <c r="O2508" i="27"/>
  <c r="M2509" i="27"/>
  <c r="N2509" i="27" s="1"/>
  <c r="O2509" i="27"/>
  <c r="M2510" i="27"/>
  <c r="N2510" i="27" s="1"/>
  <c r="O2510" i="27"/>
  <c r="M2511" i="27"/>
  <c r="N2511" i="27"/>
  <c r="O2511" i="27"/>
  <c r="M2512" i="27"/>
  <c r="N2512" i="27"/>
  <c r="O2512" i="27"/>
  <c r="M2513" i="27"/>
  <c r="N2513" i="27"/>
  <c r="O2513" i="27"/>
  <c r="M2514" i="27"/>
  <c r="N2514" i="27"/>
  <c r="O2514" i="27"/>
  <c r="M2515" i="27"/>
  <c r="N2515" i="27" s="1"/>
  <c r="O2515" i="27"/>
  <c r="M2516" i="27"/>
  <c r="N2516" i="27" s="1"/>
  <c r="O2516" i="27"/>
  <c r="M2517" i="27"/>
  <c r="N2517" i="27"/>
  <c r="O2517" i="27"/>
  <c r="M2518" i="27"/>
  <c r="N2518" i="27" s="1"/>
  <c r="O2518" i="27"/>
  <c r="M2519" i="27"/>
  <c r="N2519" i="27"/>
  <c r="O2519" i="27"/>
  <c r="M2520" i="27"/>
  <c r="N2520" i="27" s="1"/>
  <c r="O2520" i="27"/>
  <c r="M2521" i="27"/>
  <c r="N2521" i="27" s="1"/>
  <c r="O2521" i="27"/>
  <c r="M2522" i="27"/>
  <c r="N2522" i="27" s="1"/>
  <c r="O2522" i="27"/>
  <c r="M2523" i="27"/>
  <c r="N2523" i="27"/>
  <c r="O2523" i="27"/>
  <c r="M2524" i="27"/>
  <c r="N2524" i="27" s="1"/>
  <c r="O2524" i="27"/>
  <c r="M2525" i="27"/>
  <c r="N2525" i="27" s="1"/>
  <c r="O2525" i="27"/>
  <c r="M2526" i="27"/>
  <c r="N2526" i="27"/>
  <c r="O2526" i="27"/>
  <c r="M2527" i="27"/>
  <c r="N2527" i="27"/>
  <c r="O2527" i="27"/>
  <c r="M2528" i="27"/>
  <c r="N2528" i="27"/>
  <c r="O2528" i="27"/>
  <c r="M2529" i="27"/>
  <c r="N2529" i="27" s="1"/>
  <c r="O2529" i="27"/>
  <c r="M2530" i="27"/>
  <c r="N2530" i="27" s="1"/>
  <c r="O2530" i="27"/>
  <c r="M2531" i="27"/>
  <c r="N2531" i="27" s="1"/>
  <c r="O2531" i="27"/>
  <c r="M2532" i="27"/>
  <c r="N2532" i="27" s="1"/>
  <c r="O2532" i="27"/>
  <c r="M2533" i="27"/>
  <c r="N2533" i="27" s="1"/>
  <c r="O2533" i="27"/>
  <c r="M2534" i="27"/>
  <c r="N2534" i="27"/>
  <c r="O2534" i="27"/>
  <c r="M2535" i="27"/>
  <c r="N2535" i="27"/>
  <c r="O2535" i="27"/>
  <c r="M2536" i="27"/>
  <c r="N2536" i="27"/>
  <c r="O2536" i="27"/>
  <c r="M2537" i="27"/>
  <c r="N2537" i="27" s="1"/>
  <c r="O2537" i="27"/>
  <c r="M2538" i="27"/>
  <c r="N2538" i="27" s="1"/>
  <c r="O2538" i="27"/>
  <c r="M2539" i="27"/>
  <c r="N2539" i="27" s="1"/>
  <c r="O2539" i="27"/>
  <c r="M2540" i="27"/>
  <c r="N2540" i="27" s="1"/>
  <c r="O2540" i="27"/>
  <c r="M2541" i="27"/>
  <c r="N2541" i="27" s="1"/>
  <c r="O2541" i="27"/>
  <c r="M2542" i="27"/>
  <c r="N2542" i="27"/>
  <c r="O2542" i="27"/>
  <c r="M2543" i="27"/>
  <c r="N2543" i="27"/>
  <c r="O2543" i="27"/>
  <c r="M2544" i="27"/>
  <c r="N2544" i="27"/>
  <c r="O2544" i="27"/>
  <c r="M2545" i="27"/>
  <c r="N2545" i="27" s="1"/>
  <c r="O2545" i="27"/>
  <c r="M2546" i="27"/>
  <c r="N2546" i="27" s="1"/>
  <c r="O2546" i="27"/>
  <c r="M2547" i="27"/>
  <c r="N2547" i="27" s="1"/>
  <c r="O2547" i="27"/>
  <c r="M2548" i="27"/>
  <c r="N2548" i="27" s="1"/>
  <c r="O2548" i="27"/>
  <c r="M2549" i="27"/>
  <c r="N2549" i="27" s="1"/>
  <c r="O2549" i="27"/>
  <c r="M2550" i="27"/>
  <c r="N2550" i="27"/>
  <c r="O2550" i="27"/>
  <c r="M2551" i="27"/>
  <c r="N2551" i="27"/>
  <c r="O2551" i="27"/>
  <c r="M2552" i="27"/>
  <c r="N2552" i="27"/>
  <c r="O2552" i="27"/>
  <c r="M2553" i="27"/>
  <c r="N2553" i="27" s="1"/>
  <c r="O2553" i="27"/>
  <c r="M2554" i="27"/>
  <c r="N2554" i="27" s="1"/>
  <c r="O2554" i="27"/>
  <c r="M2555" i="27"/>
  <c r="N2555" i="27" s="1"/>
  <c r="O2555" i="27"/>
  <c r="M2556" i="27"/>
  <c r="N2556" i="27" s="1"/>
  <c r="O2556" i="27"/>
  <c r="M2557" i="27"/>
  <c r="N2557" i="27" s="1"/>
  <c r="O2557" i="27"/>
  <c r="M2558" i="27"/>
  <c r="N2558" i="27"/>
  <c r="O2558" i="27"/>
  <c r="M2559" i="27"/>
  <c r="N2559" i="27"/>
  <c r="O2559" i="27"/>
  <c r="M2560" i="27"/>
  <c r="N2560" i="27"/>
  <c r="O2560" i="27"/>
  <c r="M2561" i="27"/>
  <c r="N2561" i="27" s="1"/>
  <c r="O2561" i="27"/>
  <c r="M2562" i="27"/>
  <c r="N2562" i="27" s="1"/>
  <c r="O2562" i="27"/>
  <c r="M2563" i="27"/>
  <c r="N2563" i="27" s="1"/>
  <c r="O2563" i="27"/>
  <c r="M2564" i="27"/>
  <c r="N2564" i="27" s="1"/>
  <c r="O2564" i="27"/>
  <c r="M2565" i="27"/>
  <c r="N2565" i="27" s="1"/>
  <c r="O2565" i="27"/>
  <c r="M2566" i="27"/>
  <c r="N2566" i="27"/>
  <c r="O2566" i="27"/>
  <c r="M2567" i="27"/>
  <c r="N2567" i="27"/>
  <c r="O2567" i="27"/>
  <c r="M2568" i="27"/>
  <c r="N2568" i="27"/>
  <c r="O2568" i="27"/>
  <c r="M2569" i="27"/>
  <c r="N2569" i="27" s="1"/>
  <c r="O2569" i="27"/>
  <c r="M2570" i="27"/>
  <c r="N2570" i="27" s="1"/>
  <c r="O2570" i="27"/>
  <c r="M2571" i="27"/>
  <c r="N2571" i="27" s="1"/>
  <c r="O2571" i="27"/>
  <c r="M2572" i="27"/>
  <c r="N2572" i="27" s="1"/>
  <c r="O2572" i="27"/>
  <c r="M2573" i="27"/>
  <c r="N2573" i="27" s="1"/>
  <c r="O2573" i="27"/>
  <c r="M2574" i="27"/>
  <c r="N2574" i="27"/>
  <c r="O2574" i="27"/>
  <c r="M2575" i="27"/>
  <c r="N2575" i="27"/>
  <c r="O2575" i="27"/>
  <c r="M2576" i="27"/>
  <c r="N2576" i="27"/>
  <c r="O2576" i="27"/>
  <c r="M2577" i="27"/>
  <c r="N2577" i="27" s="1"/>
  <c r="O2577" i="27"/>
  <c r="M2578" i="27"/>
  <c r="N2578" i="27" s="1"/>
  <c r="O2578" i="27"/>
  <c r="M2579" i="27"/>
  <c r="N2579" i="27" s="1"/>
  <c r="O2579" i="27"/>
  <c r="M2580" i="27"/>
  <c r="N2580" i="27" s="1"/>
  <c r="O2580" i="27"/>
  <c r="M2581" i="27"/>
  <c r="N2581" i="27" s="1"/>
  <c r="O2581" i="27"/>
  <c r="M2582" i="27"/>
  <c r="N2582" i="27"/>
  <c r="O2582" i="27"/>
  <c r="M2583" i="27"/>
  <c r="N2583" i="27"/>
  <c r="O2583" i="27"/>
  <c r="M2584" i="27"/>
  <c r="N2584" i="27"/>
  <c r="O2584" i="27"/>
  <c r="M2585" i="27"/>
  <c r="N2585" i="27" s="1"/>
  <c r="O2585" i="27"/>
  <c r="M2586" i="27"/>
  <c r="N2586" i="27" s="1"/>
  <c r="O2586" i="27"/>
  <c r="M2587" i="27"/>
  <c r="N2587" i="27" s="1"/>
  <c r="O2587" i="27"/>
  <c r="M2588" i="27"/>
  <c r="N2588" i="27" s="1"/>
  <c r="O2588" i="27"/>
  <c r="M2589" i="27"/>
  <c r="N2589" i="27" s="1"/>
  <c r="O2589" i="27"/>
  <c r="M2590" i="27"/>
  <c r="N2590" i="27"/>
  <c r="O2590" i="27"/>
  <c r="M2591" i="27"/>
  <c r="N2591" i="27"/>
  <c r="O2591" i="27"/>
  <c r="M2592" i="27"/>
  <c r="N2592" i="27"/>
  <c r="O2592" i="27"/>
  <c r="M2593" i="27"/>
  <c r="N2593" i="27" s="1"/>
  <c r="O2593" i="27"/>
  <c r="M2594" i="27"/>
  <c r="N2594" i="27" s="1"/>
  <c r="O2594" i="27"/>
  <c r="M2595" i="27"/>
  <c r="N2595" i="27" s="1"/>
  <c r="O2595" i="27"/>
  <c r="M2596" i="27"/>
  <c r="N2596" i="27" s="1"/>
  <c r="O2596" i="27"/>
  <c r="M2597" i="27"/>
  <c r="N2597" i="27" s="1"/>
  <c r="O2597" i="27"/>
  <c r="M2598" i="27"/>
  <c r="N2598" i="27"/>
  <c r="O2598" i="27"/>
  <c r="M2599" i="27"/>
  <c r="N2599" i="27"/>
  <c r="O2599" i="27"/>
  <c r="M2600" i="27"/>
  <c r="N2600" i="27"/>
  <c r="O2600" i="27"/>
  <c r="M2601" i="27"/>
  <c r="N2601" i="27" s="1"/>
  <c r="O2601" i="27"/>
  <c r="M2602" i="27"/>
  <c r="N2602" i="27"/>
  <c r="O2602" i="27"/>
  <c r="M2603" i="27"/>
  <c r="N2603" i="27" s="1"/>
  <c r="O2603" i="27"/>
  <c r="M2604" i="27"/>
  <c r="N2604" i="27" s="1"/>
  <c r="O2604" i="27"/>
  <c r="M2605" i="27"/>
  <c r="N2605" i="27" s="1"/>
  <c r="O2605" i="27"/>
  <c r="M2606" i="27"/>
  <c r="N2606" i="27"/>
  <c r="O2606" i="27"/>
  <c r="M2607" i="27"/>
  <c r="N2607" i="27"/>
  <c r="O2607" i="27"/>
  <c r="M2608" i="27"/>
  <c r="N2608" i="27"/>
  <c r="O2608" i="27"/>
  <c r="M2609" i="27"/>
  <c r="N2609" i="27" s="1"/>
  <c r="O2609" i="27"/>
  <c r="M2610" i="27"/>
  <c r="N2610" i="27" s="1"/>
  <c r="O2610" i="27"/>
  <c r="M2611" i="27"/>
  <c r="N2611" i="27" s="1"/>
  <c r="O2611" i="27"/>
  <c r="M2612" i="27"/>
  <c r="N2612" i="27" s="1"/>
  <c r="O2612" i="27"/>
  <c r="M2613" i="27"/>
  <c r="N2613" i="27" s="1"/>
  <c r="O2613" i="27"/>
  <c r="M2614" i="27"/>
  <c r="N2614" i="27"/>
  <c r="O2614" i="27"/>
  <c r="M2615" i="27"/>
  <c r="N2615" i="27"/>
  <c r="O2615" i="27"/>
  <c r="M2616" i="27"/>
  <c r="N2616" i="27"/>
  <c r="O2616" i="27"/>
  <c r="M2617" i="27"/>
  <c r="N2617" i="27" s="1"/>
  <c r="O2617" i="27"/>
  <c r="M2618" i="27"/>
  <c r="N2618" i="27"/>
  <c r="O2618" i="27"/>
  <c r="M2619" i="27"/>
  <c r="N2619" i="27" s="1"/>
  <c r="O2619" i="27"/>
  <c r="M2620" i="27"/>
  <c r="N2620" i="27" s="1"/>
  <c r="O2620" i="27"/>
  <c r="M2621" i="27"/>
  <c r="N2621" i="27" s="1"/>
  <c r="O2621" i="27"/>
  <c r="M2622" i="27"/>
  <c r="N2622" i="27"/>
  <c r="O2622" i="27"/>
  <c r="M2623" i="27"/>
  <c r="N2623" i="27"/>
  <c r="O2623" i="27"/>
  <c r="M2624" i="27"/>
  <c r="N2624" i="27"/>
  <c r="O2624" i="27"/>
  <c r="M2625" i="27"/>
  <c r="N2625" i="27" s="1"/>
  <c r="O2625" i="27"/>
  <c r="M2626" i="27"/>
  <c r="N2626" i="27" s="1"/>
  <c r="O2626" i="27"/>
  <c r="M2627" i="27"/>
  <c r="N2627" i="27" s="1"/>
  <c r="O2627" i="27"/>
  <c r="M2628" i="27"/>
  <c r="N2628" i="27" s="1"/>
  <c r="O2628" i="27"/>
  <c r="M2629" i="27"/>
  <c r="N2629" i="27" s="1"/>
  <c r="O2629" i="27"/>
  <c r="M2630" i="27"/>
  <c r="N2630" i="27"/>
  <c r="O2630" i="27"/>
  <c r="M2631" i="27"/>
  <c r="N2631" i="27"/>
  <c r="O2631" i="27"/>
  <c r="M2632" i="27"/>
  <c r="N2632" i="27"/>
  <c r="O2632" i="27"/>
  <c r="M2633" i="27"/>
  <c r="N2633" i="27" s="1"/>
  <c r="O2633" i="27"/>
  <c r="M2634" i="27"/>
  <c r="N2634" i="27"/>
  <c r="O2634" i="27"/>
  <c r="M2635" i="27"/>
  <c r="N2635" i="27" s="1"/>
  <c r="O2635" i="27"/>
  <c r="M2636" i="27"/>
  <c r="N2636" i="27"/>
  <c r="O2636" i="27"/>
  <c r="M2637" i="27"/>
  <c r="N2637" i="27" s="1"/>
  <c r="O2637" i="27"/>
  <c r="M2638" i="27"/>
  <c r="N2638" i="27"/>
  <c r="O2638" i="27"/>
  <c r="M2639" i="27"/>
  <c r="N2639" i="27"/>
  <c r="O2639" i="27"/>
  <c r="M2640" i="27"/>
  <c r="N2640" i="27"/>
  <c r="O2640" i="27"/>
  <c r="M2641" i="27"/>
  <c r="N2641" i="27" s="1"/>
  <c r="O2641" i="27"/>
  <c r="M2642" i="27"/>
  <c r="N2642" i="27"/>
  <c r="O2642" i="27"/>
  <c r="M2643" i="27"/>
  <c r="N2643" i="27" s="1"/>
  <c r="O2643" i="27"/>
  <c r="M2644" i="27"/>
  <c r="N2644" i="27" s="1"/>
  <c r="O2644" i="27"/>
  <c r="M2645" i="27"/>
  <c r="N2645" i="27" s="1"/>
  <c r="O2645" i="27"/>
  <c r="M2646" i="27"/>
  <c r="N2646" i="27"/>
  <c r="O2646" i="27"/>
  <c r="M2647" i="27"/>
  <c r="N2647" i="27"/>
  <c r="O2647" i="27"/>
  <c r="M2648" i="27"/>
  <c r="N2648" i="27"/>
  <c r="O2648" i="27"/>
  <c r="M2649" i="27"/>
  <c r="N2649" i="27" s="1"/>
  <c r="O2649" i="27"/>
  <c r="M2650" i="27"/>
  <c r="N2650" i="27"/>
  <c r="O2650" i="27"/>
  <c r="M2651" i="27"/>
  <c r="N2651" i="27" s="1"/>
  <c r="O2651" i="27"/>
  <c r="M2652" i="27"/>
  <c r="N2652" i="27" s="1"/>
  <c r="O2652" i="27"/>
  <c r="M2653" i="27"/>
  <c r="N2653" i="27" s="1"/>
  <c r="O2653" i="27"/>
  <c r="M2654" i="27"/>
  <c r="N2654" i="27"/>
  <c r="O2654" i="27"/>
  <c r="M2655" i="27"/>
  <c r="N2655" i="27"/>
  <c r="O2655" i="27"/>
  <c r="M2656" i="27"/>
  <c r="N2656" i="27"/>
  <c r="O2656" i="27"/>
  <c r="M2657" i="27"/>
  <c r="N2657" i="27" s="1"/>
  <c r="O2657" i="27"/>
  <c r="M2658" i="27"/>
  <c r="N2658" i="27"/>
  <c r="O2658" i="27"/>
  <c r="M2659" i="27"/>
  <c r="N2659" i="27" s="1"/>
  <c r="O2659" i="27"/>
  <c r="M2660" i="27"/>
  <c r="N2660" i="27" s="1"/>
  <c r="O2660" i="27"/>
  <c r="M2661" i="27"/>
  <c r="N2661" i="27" s="1"/>
  <c r="O2661" i="27"/>
  <c r="M2662" i="27"/>
  <c r="N2662" i="27"/>
  <c r="O2662" i="27"/>
  <c r="M2663" i="27"/>
  <c r="N2663" i="27"/>
  <c r="O2663" i="27"/>
  <c r="M2664" i="27"/>
  <c r="N2664" i="27"/>
  <c r="O2664" i="27"/>
  <c r="M2665" i="27"/>
  <c r="N2665" i="27" s="1"/>
  <c r="O2665" i="27"/>
  <c r="M2666" i="27"/>
  <c r="N2666" i="27"/>
  <c r="O2666" i="27"/>
  <c r="M2667" i="27"/>
  <c r="N2667" i="27" s="1"/>
  <c r="O2667" i="27"/>
  <c r="M2668" i="27"/>
  <c r="N2668" i="27" s="1"/>
  <c r="O2668" i="27"/>
  <c r="M2669" i="27"/>
  <c r="N2669" i="27" s="1"/>
  <c r="O2669" i="27"/>
  <c r="M2670" i="27"/>
  <c r="N2670" i="27"/>
  <c r="O2670" i="27"/>
  <c r="M2671" i="27"/>
  <c r="N2671" i="27"/>
  <c r="O2671" i="27"/>
  <c r="M2672" i="27"/>
  <c r="N2672" i="27"/>
  <c r="O2672" i="27"/>
  <c r="M2673" i="27"/>
  <c r="N2673" i="27" s="1"/>
  <c r="O2673" i="27"/>
  <c r="M2674" i="27"/>
  <c r="N2674" i="27"/>
  <c r="O2674" i="27"/>
  <c r="M2675" i="27"/>
  <c r="N2675" i="27" s="1"/>
  <c r="O2675" i="27"/>
  <c r="M2676" i="27"/>
  <c r="N2676" i="27" s="1"/>
  <c r="O2676" i="27"/>
  <c r="M2677" i="27"/>
  <c r="N2677" i="27" s="1"/>
  <c r="O2677" i="27"/>
  <c r="M2678" i="27"/>
  <c r="N2678" i="27"/>
  <c r="O2678" i="27"/>
  <c r="M2679" i="27"/>
  <c r="N2679" i="27"/>
  <c r="O2679" i="27"/>
  <c r="M2680" i="27"/>
  <c r="N2680" i="27"/>
  <c r="O2680" i="27"/>
  <c r="M2681" i="27"/>
  <c r="N2681" i="27" s="1"/>
  <c r="O2681" i="27"/>
  <c r="M2682" i="27"/>
  <c r="N2682" i="27"/>
  <c r="O2682" i="27"/>
  <c r="M2683" i="27"/>
  <c r="N2683" i="27" s="1"/>
  <c r="O2683" i="27"/>
  <c r="M2684" i="27"/>
  <c r="N2684" i="27" s="1"/>
  <c r="O2684" i="27"/>
  <c r="M2685" i="27"/>
  <c r="N2685" i="27" s="1"/>
  <c r="O2685" i="27"/>
  <c r="M2686" i="27"/>
  <c r="N2686" i="27"/>
  <c r="O2686" i="27"/>
  <c r="M2687" i="27"/>
  <c r="N2687" i="27"/>
  <c r="O2687" i="27"/>
  <c r="M2688" i="27"/>
  <c r="N2688" i="27"/>
  <c r="O2688" i="27"/>
  <c r="M2689" i="27"/>
  <c r="N2689" i="27" s="1"/>
  <c r="O2689" i="27"/>
  <c r="M2690" i="27"/>
  <c r="N2690" i="27"/>
  <c r="O2690" i="27"/>
  <c r="M2691" i="27"/>
  <c r="N2691" i="27" s="1"/>
  <c r="O2691" i="27"/>
  <c r="M2692" i="27"/>
  <c r="N2692" i="27" s="1"/>
  <c r="O2692" i="27"/>
  <c r="M2693" i="27"/>
  <c r="N2693" i="27" s="1"/>
  <c r="O2693" i="27"/>
  <c r="M2694" i="27"/>
  <c r="N2694" i="27"/>
  <c r="O2694" i="27"/>
  <c r="M2695" i="27"/>
  <c r="N2695" i="27"/>
  <c r="O2695" i="27"/>
  <c r="M2696" i="27"/>
  <c r="N2696" i="27"/>
  <c r="O2696" i="27"/>
  <c r="M2697" i="27"/>
  <c r="N2697" i="27" s="1"/>
  <c r="O2697" i="27"/>
  <c r="M2698" i="27"/>
  <c r="N2698" i="27"/>
  <c r="O2698" i="27"/>
  <c r="M2699" i="27"/>
  <c r="N2699" i="27" s="1"/>
  <c r="O2699" i="27"/>
  <c r="M2700" i="27"/>
  <c r="N2700" i="27" s="1"/>
  <c r="O2700" i="27"/>
  <c r="M2701" i="27"/>
  <c r="N2701" i="27" s="1"/>
  <c r="O2701" i="27"/>
  <c r="M2702" i="27"/>
  <c r="N2702" i="27"/>
  <c r="O2702" i="27"/>
  <c r="M2703" i="27"/>
  <c r="N2703" i="27"/>
  <c r="O2703" i="27"/>
  <c r="M2704" i="27"/>
  <c r="N2704" i="27"/>
  <c r="O2704" i="27"/>
  <c r="M2705" i="27"/>
  <c r="N2705" i="27" s="1"/>
  <c r="O2705" i="27"/>
  <c r="M2706" i="27"/>
  <c r="N2706" i="27"/>
  <c r="O2706" i="27"/>
  <c r="M2707" i="27"/>
  <c r="N2707" i="27" s="1"/>
  <c r="O2707" i="27"/>
  <c r="M2708" i="27"/>
  <c r="N2708" i="27" s="1"/>
  <c r="O2708" i="27"/>
  <c r="M2709" i="27"/>
  <c r="N2709" i="27" s="1"/>
  <c r="O2709" i="27"/>
  <c r="M2710" i="27"/>
  <c r="N2710" i="27"/>
  <c r="O2710" i="27"/>
  <c r="M2711" i="27"/>
  <c r="N2711" i="27"/>
  <c r="O2711" i="27"/>
  <c r="M2712" i="27"/>
  <c r="N2712" i="27"/>
  <c r="O2712" i="27"/>
  <c r="M2713" i="27"/>
  <c r="N2713" i="27" s="1"/>
  <c r="O2713" i="27"/>
  <c r="M2714" i="27"/>
  <c r="N2714" i="27"/>
  <c r="O2714" i="27"/>
  <c r="M2715" i="27"/>
  <c r="N2715" i="27" s="1"/>
  <c r="O2715" i="27"/>
  <c r="M2716" i="27"/>
  <c r="N2716" i="27" s="1"/>
  <c r="O2716" i="27"/>
  <c r="M2717" i="27"/>
  <c r="N2717" i="27" s="1"/>
  <c r="O2717" i="27"/>
  <c r="M2718" i="27"/>
  <c r="N2718" i="27"/>
  <c r="O2718" i="27"/>
  <c r="M2719" i="27"/>
  <c r="N2719" i="27"/>
  <c r="O2719" i="27"/>
  <c r="M2720" i="27"/>
  <c r="N2720" i="27"/>
  <c r="O2720" i="27"/>
  <c r="M2721" i="27"/>
  <c r="N2721" i="27" s="1"/>
  <c r="O2721" i="27"/>
  <c r="M2722" i="27"/>
  <c r="N2722" i="27"/>
  <c r="O2722" i="27"/>
  <c r="M2723" i="27"/>
  <c r="N2723" i="27" s="1"/>
  <c r="O2723" i="27"/>
  <c r="M2724" i="27"/>
  <c r="N2724" i="27" s="1"/>
  <c r="O2724" i="27"/>
  <c r="M2725" i="27"/>
  <c r="N2725" i="27" s="1"/>
  <c r="O2725" i="27"/>
  <c r="M2726" i="27"/>
  <c r="N2726" i="27"/>
  <c r="O2726" i="27"/>
  <c r="M2727" i="27"/>
  <c r="N2727" i="27"/>
  <c r="O2727" i="27"/>
  <c r="M2728" i="27"/>
  <c r="N2728" i="27"/>
  <c r="O2728" i="27"/>
  <c r="M2729" i="27"/>
  <c r="N2729" i="27" s="1"/>
  <c r="O2729" i="27"/>
  <c r="M2730" i="27"/>
  <c r="N2730" i="27"/>
  <c r="O2730" i="27"/>
  <c r="M2731" i="27"/>
  <c r="N2731" i="27" s="1"/>
  <c r="O2731" i="27"/>
  <c r="M2732" i="27"/>
  <c r="N2732" i="27" s="1"/>
  <c r="O2732" i="27"/>
  <c r="M2733" i="27"/>
  <c r="N2733" i="27" s="1"/>
  <c r="O2733" i="27"/>
  <c r="M2734" i="27"/>
  <c r="N2734" i="27"/>
  <c r="O2734" i="27"/>
  <c r="M2735" i="27"/>
  <c r="N2735" i="27"/>
  <c r="O2735" i="27"/>
  <c r="M2736" i="27"/>
  <c r="N2736" i="27"/>
  <c r="O2736" i="27"/>
  <c r="M2737" i="27"/>
  <c r="N2737" i="27" s="1"/>
  <c r="O2737" i="27"/>
  <c r="M2738" i="27"/>
  <c r="N2738" i="27"/>
  <c r="O2738" i="27"/>
  <c r="M2739" i="27"/>
  <c r="N2739" i="27" s="1"/>
  <c r="O2739" i="27"/>
  <c r="M2740" i="27"/>
  <c r="N2740" i="27" s="1"/>
  <c r="O2740" i="27"/>
  <c r="M2741" i="27"/>
  <c r="N2741" i="27" s="1"/>
  <c r="O2741" i="27"/>
  <c r="M2742" i="27"/>
  <c r="N2742" i="27"/>
  <c r="O2742" i="27"/>
  <c r="M2743" i="27"/>
  <c r="N2743" i="27"/>
  <c r="O2743" i="27"/>
  <c r="M2744" i="27"/>
  <c r="N2744" i="27"/>
  <c r="O2744" i="27"/>
  <c r="M2745" i="27"/>
  <c r="N2745" i="27" s="1"/>
  <c r="O2745" i="27"/>
  <c r="M2746" i="27"/>
  <c r="N2746" i="27"/>
  <c r="O2746" i="27"/>
  <c r="M2747" i="27"/>
  <c r="N2747" i="27" s="1"/>
  <c r="O2747" i="27"/>
  <c r="M2748" i="27"/>
  <c r="N2748" i="27" s="1"/>
  <c r="O2748" i="27"/>
  <c r="M2749" i="27"/>
  <c r="N2749" i="27" s="1"/>
  <c r="O2749" i="27"/>
  <c r="M2750" i="27"/>
  <c r="N2750" i="27"/>
  <c r="O2750" i="27"/>
  <c r="M2751" i="27"/>
  <c r="N2751" i="27"/>
  <c r="O2751" i="27"/>
  <c r="M2752" i="27"/>
  <c r="N2752" i="27"/>
  <c r="O2752" i="27"/>
  <c r="M2753" i="27"/>
  <c r="N2753" i="27" s="1"/>
  <c r="O2753" i="27"/>
  <c r="M2754" i="27"/>
  <c r="N2754" i="27"/>
  <c r="O2754" i="27"/>
  <c r="M2755" i="27"/>
  <c r="N2755" i="27" s="1"/>
  <c r="O2755" i="27"/>
  <c r="M2756" i="27"/>
  <c r="N2756" i="27" s="1"/>
  <c r="O2756" i="27"/>
  <c r="M2757" i="27"/>
  <c r="N2757" i="27" s="1"/>
  <c r="O2757" i="27"/>
  <c r="M2758" i="27"/>
  <c r="N2758" i="27"/>
  <c r="O2758" i="27"/>
  <c r="M2759" i="27"/>
  <c r="N2759" i="27"/>
  <c r="O2759" i="27"/>
  <c r="M2760" i="27"/>
  <c r="N2760" i="27"/>
  <c r="O2760" i="27"/>
  <c r="M2761" i="27"/>
  <c r="N2761" i="27" s="1"/>
  <c r="O2761" i="27"/>
  <c r="M2762" i="27"/>
  <c r="N2762" i="27"/>
  <c r="O2762" i="27"/>
  <c r="M2763" i="27"/>
  <c r="N2763" i="27" s="1"/>
  <c r="O2763" i="27"/>
  <c r="M2764" i="27"/>
  <c r="N2764" i="27" s="1"/>
  <c r="O2764" i="27"/>
  <c r="M2765" i="27"/>
  <c r="N2765" i="27" s="1"/>
  <c r="O2765" i="27"/>
  <c r="M2766" i="27"/>
  <c r="N2766" i="27"/>
  <c r="O2766" i="27"/>
  <c r="M2767" i="27"/>
  <c r="N2767" i="27"/>
  <c r="O2767" i="27"/>
  <c r="M2768" i="27"/>
  <c r="N2768" i="27"/>
  <c r="O2768" i="27"/>
  <c r="M2769" i="27"/>
  <c r="N2769" i="27" s="1"/>
  <c r="O2769" i="27"/>
  <c r="M2770" i="27"/>
  <c r="N2770" i="27"/>
  <c r="O2770" i="27"/>
  <c r="M2771" i="27"/>
  <c r="N2771" i="27" s="1"/>
  <c r="O2771" i="27"/>
  <c r="M2772" i="27"/>
  <c r="N2772" i="27" s="1"/>
  <c r="O2772" i="27"/>
  <c r="M2773" i="27"/>
  <c r="N2773" i="27" s="1"/>
  <c r="O2773" i="27"/>
  <c r="M2774" i="27"/>
  <c r="N2774" i="27"/>
  <c r="O2774" i="27"/>
  <c r="M2775" i="27"/>
  <c r="N2775" i="27"/>
  <c r="O2775" i="27"/>
  <c r="M2776" i="27"/>
  <c r="N2776" i="27"/>
  <c r="O2776" i="27"/>
  <c r="M2777" i="27"/>
  <c r="N2777" i="27" s="1"/>
  <c r="O2777" i="27"/>
  <c r="M2778" i="27"/>
  <c r="N2778" i="27"/>
  <c r="O2778" i="27"/>
  <c r="M2779" i="27"/>
  <c r="N2779" i="27" s="1"/>
  <c r="O2779" i="27"/>
  <c r="M2780" i="27"/>
  <c r="N2780" i="27" s="1"/>
  <c r="O2780" i="27"/>
  <c r="M2781" i="27"/>
  <c r="N2781" i="27" s="1"/>
  <c r="O2781" i="27"/>
  <c r="M2782" i="27"/>
  <c r="N2782" i="27"/>
  <c r="O2782" i="27"/>
  <c r="M2783" i="27"/>
  <c r="N2783" i="27"/>
  <c r="O2783" i="27"/>
  <c r="M2784" i="27"/>
  <c r="N2784" i="27"/>
  <c r="O2784" i="27"/>
  <c r="M2785" i="27"/>
  <c r="N2785" i="27" s="1"/>
  <c r="O2785" i="27"/>
  <c r="M2786" i="27"/>
  <c r="N2786" i="27"/>
  <c r="O2786" i="27"/>
  <c r="M2787" i="27"/>
  <c r="N2787" i="27" s="1"/>
  <c r="O2787" i="27"/>
  <c r="M2788" i="27"/>
  <c r="N2788" i="27" s="1"/>
  <c r="O2788" i="27"/>
  <c r="M2789" i="27"/>
  <c r="N2789" i="27" s="1"/>
  <c r="O2789" i="27"/>
  <c r="M2790" i="27"/>
  <c r="N2790" i="27"/>
  <c r="O2790" i="27"/>
  <c r="M2791" i="27"/>
  <c r="N2791" i="27"/>
  <c r="O2791" i="27"/>
  <c r="M2792" i="27"/>
  <c r="N2792" i="27"/>
  <c r="O2792" i="27"/>
  <c r="M2793" i="27"/>
  <c r="N2793" i="27" s="1"/>
  <c r="O2793" i="27"/>
  <c r="M2794" i="27"/>
  <c r="N2794" i="27"/>
  <c r="O2794" i="27"/>
  <c r="M2795" i="27"/>
  <c r="N2795" i="27" s="1"/>
  <c r="O2795" i="27"/>
  <c r="M2796" i="27"/>
  <c r="N2796" i="27" s="1"/>
  <c r="O2796" i="27"/>
  <c r="M2797" i="27"/>
  <c r="N2797" i="27" s="1"/>
  <c r="O2797" i="27"/>
  <c r="M2798" i="27"/>
  <c r="N2798" i="27"/>
  <c r="O2798" i="27"/>
  <c r="M2799" i="27"/>
  <c r="N2799" i="27"/>
  <c r="O2799" i="27"/>
  <c r="M2800" i="27"/>
  <c r="N2800" i="27"/>
  <c r="O2800" i="27"/>
  <c r="M2801" i="27"/>
  <c r="N2801" i="27" s="1"/>
  <c r="O2801" i="27"/>
  <c r="M2802" i="27"/>
  <c r="N2802" i="27"/>
  <c r="O2802" i="27"/>
  <c r="M2803" i="27"/>
  <c r="N2803" i="27" s="1"/>
  <c r="O2803" i="27"/>
  <c r="M2804" i="27"/>
  <c r="N2804" i="27" s="1"/>
  <c r="O2804" i="27"/>
  <c r="M2805" i="27"/>
  <c r="N2805" i="27" s="1"/>
  <c r="O2805" i="27"/>
  <c r="M2806" i="27"/>
  <c r="N2806" i="27"/>
  <c r="O2806" i="27"/>
  <c r="M2807" i="27"/>
  <c r="N2807" i="27"/>
  <c r="O2807" i="27"/>
  <c r="M2808" i="27"/>
  <c r="N2808" i="27"/>
  <c r="O2808" i="27"/>
  <c r="M2809" i="27"/>
  <c r="N2809" i="27" s="1"/>
  <c r="O2809" i="27"/>
  <c r="M2810" i="27"/>
  <c r="N2810" i="27"/>
  <c r="O2810" i="27"/>
  <c r="M2811" i="27"/>
  <c r="N2811" i="27" s="1"/>
  <c r="O2811" i="27"/>
  <c r="M2812" i="27"/>
  <c r="N2812" i="27" s="1"/>
  <c r="O2812" i="27"/>
  <c r="M2813" i="27"/>
  <c r="N2813" i="27" s="1"/>
  <c r="O2813" i="27"/>
  <c r="M2814" i="27"/>
  <c r="N2814" i="27"/>
  <c r="O2814" i="27"/>
  <c r="M2815" i="27"/>
  <c r="N2815" i="27"/>
  <c r="O2815" i="27"/>
  <c r="M2816" i="27"/>
  <c r="N2816" i="27"/>
  <c r="O2816" i="27"/>
  <c r="M2817" i="27"/>
  <c r="N2817" i="27" s="1"/>
  <c r="O2817" i="27"/>
  <c r="M2818" i="27"/>
  <c r="N2818" i="27"/>
  <c r="O2818" i="27"/>
  <c r="M2819" i="27"/>
  <c r="N2819" i="27" s="1"/>
  <c r="O2819" i="27"/>
  <c r="M2820" i="27"/>
  <c r="N2820" i="27" s="1"/>
  <c r="O2820" i="27"/>
  <c r="M2821" i="27"/>
  <c r="N2821" i="27" s="1"/>
  <c r="O2821" i="27"/>
  <c r="M2822" i="27"/>
  <c r="N2822" i="27"/>
  <c r="O2822" i="27"/>
  <c r="M2823" i="27"/>
  <c r="N2823" i="27"/>
  <c r="O2823" i="27"/>
  <c r="M2824" i="27"/>
  <c r="N2824" i="27"/>
  <c r="O2824" i="27"/>
  <c r="M2825" i="27"/>
  <c r="N2825" i="27" s="1"/>
  <c r="O2825" i="27"/>
  <c r="M2826" i="27"/>
  <c r="N2826" i="27"/>
  <c r="O2826" i="27"/>
  <c r="M2827" i="27"/>
  <c r="N2827" i="27" s="1"/>
  <c r="O2827" i="27"/>
  <c r="M2828" i="27"/>
  <c r="N2828" i="27" s="1"/>
  <c r="O2828" i="27"/>
  <c r="M2829" i="27"/>
  <c r="N2829" i="27" s="1"/>
  <c r="O2829" i="27"/>
  <c r="M2830" i="27"/>
  <c r="N2830" i="27"/>
  <c r="O2830" i="27"/>
  <c r="M2831" i="27"/>
  <c r="N2831" i="27"/>
  <c r="O2831" i="27"/>
  <c r="M2832" i="27"/>
  <c r="N2832" i="27"/>
  <c r="O2832" i="27"/>
  <c r="M2833" i="27"/>
  <c r="N2833" i="27" s="1"/>
  <c r="O2833" i="27"/>
  <c r="M2834" i="27"/>
  <c r="N2834" i="27"/>
  <c r="O2834" i="27"/>
  <c r="M2835" i="27"/>
  <c r="N2835" i="27" s="1"/>
  <c r="O2835" i="27"/>
  <c r="M2836" i="27"/>
  <c r="N2836" i="27" s="1"/>
  <c r="O2836" i="27"/>
  <c r="M2837" i="27"/>
  <c r="N2837" i="27" s="1"/>
  <c r="O2837" i="27"/>
  <c r="M2838" i="27"/>
  <c r="N2838" i="27"/>
  <c r="O2838" i="27"/>
  <c r="M2839" i="27"/>
  <c r="N2839" i="27"/>
  <c r="O2839" i="27"/>
  <c r="M2840" i="27"/>
  <c r="N2840" i="27"/>
  <c r="O2840" i="27"/>
  <c r="M2841" i="27"/>
  <c r="N2841" i="27" s="1"/>
  <c r="O2841" i="27"/>
  <c r="M2842" i="27"/>
  <c r="N2842" i="27"/>
  <c r="O2842" i="27"/>
  <c r="M2843" i="27"/>
  <c r="N2843" i="27" s="1"/>
  <c r="O2843" i="27"/>
  <c r="M2844" i="27"/>
  <c r="N2844" i="27" s="1"/>
  <c r="O2844" i="27"/>
  <c r="M2845" i="27"/>
  <c r="N2845" i="27" s="1"/>
  <c r="O2845" i="27"/>
  <c r="M2846" i="27"/>
  <c r="N2846" i="27"/>
  <c r="O2846" i="27"/>
  <c r="M2847" i="27"/>
  <c r="N2847" i="27"/>
  <c r="O2847" i="27"/>
  <c r="M2848" i="27"/>
  <c r="N2848" i="27"/>
  <c r="O2848" i="27"/>
  <c r="M2849" i="27"/>
  <c r="N2849" i="27" s="1"/>
  <c r="O2849" i="27"/>
  <c r="M2850" i="27"/>
  <c r="N2850" i="27"/>
  <c r="O2850" i="27"/>
  <c r="M2851" i="27"/>
  <c r="N2851" i="27" s="1"/>
  <c r="O2851" i="27"/>
  <c r="M2852" i="27"/>
  <c r="N2852" i="27" s="1"/>
  <c r="O2852" i="27"/>
  <c r="M2853" i="27"/>
  <c r="N2853" i="27" s="1"/>
  <c r="O2853" i="27"/>
  <c r="M2854" i="27"/>
  <c r="N2854" i="27"/>
  <c r="O2854" i="27"/>
  <c r="M2855" i="27"/>
  <c r="N2855" i="27"/>
  <c r="O2855" i="27"/>
  <c r="M2856" i="27"/>
  <c r="N2856" i="27"/>
  <c r="O2856" i="27"/>
  <c r="M2857" i="27"/>
  <c r="N2857" i="27" s="1"/>
  <c r="O2857" i="27"/>
  <c r="M2858" i="27"/>
  <c r="N2858" i="27"/>
  <c r="O2858" i="27"/>
  <c r="M2859" i="27"/>
  <c r="N2859" i="27" s="1"/>
  <c r="O2859" i="27"/>
  <c r="M2860" i="27"/>
  <c r="N2860" i="27" s="1"/>
  <c r="O2860" i="27"/>
  <c r="M2861" i="27"/>
  <c r="N2861" i="27" s="1"/>
  <c r="O2861" i="27"/>
  <c r="M2862" i="27"/>
  <c r="N2862" i="27"/>
  <c r="O2862" i="27"/>
  <c r="M2863" i="27"/>
  <c r="N2863" i="27"/>
  <c r="O2863" i="27"/>
  <c r="M2864" i="27"/>
  <c r="N2864" i="27"/>
  <c r="O2864" i="27"/>
  <c r="M2865" i="27"/>
  <c r="N2865" i="27" s="1"/>
  <c r="O2865" i="27"/>
  <c r="M2866" i="27"/>
  <c r="N2866" i="27"/>
  <c r="O2866" i="27"/>
  <c r="M2867" i="27"/>
  <c r="N2867" i="27" s="1"/>
  <c r="O2867" i="27"/>
  <c r="M2868" i="27"/>
  <c r="N2868" i="27" s="1"/>
  <c r="O2868" i="27"/>
  <c r="M2869" i="27"/>
  <c r="N2869" i="27" s="1"/>
  <c r="O2869" i="27"/>
  <c r="M2870" i="27"/>
  <c r="N2870" i="27"/>
  <c r="O2870" i="27"/>
  <c r="M2871" i="27"/>
  <c r="N2871" i="27"/>
  <c r="O2871" i="27"/>
  <c r="M2872" i="27"/>
  <c r="N2872" i="27"/>
  <c r="O2872" i="27"/>
  <c r="M2873" i="27"/>
  <c r="N2873" i="27" s="1"/>
  <c r="O2873" i="27"/>
  <c r="M2874" i="27"/>
  <c r="N2874" i="27"/>
  <c r="O2874" i="27"/>
  <c r="M2875" i="27"/>
  <c r="N2875" i="27" s="1"/>
  <c r="O2875" i="27"/>
  <c r="M2876" i="27"/>
  <c r="N2876" i="27" s="1"/>
  <c r="O2876" i="27"/>
  <c r="M2877" i="27"/>
  <c r="N2877" i="27" s="1"/>
  <c r="O2877" i="27"/>
  <c r="M2878" i="27"/>
  <c r="N2878" i="27"/>
  <c r="O2878" i="27"/>
  <c r="M2879" i="27"/>
  <c r="N2879" i="27"/>
  <c r="O2879" i="27"/>
  <c r="M2880" i="27"/>
  <c r="N2880" i="27"/>
  <c r="O2880" i="27"/>
  <c r="M2881" i="27"/>
  <c r="N2881" i="27" s="1"/>
  <c r="O2881" i="27"/>
  <c r="M2882" i="27"/>
  <c r="N2882" i="27"/>
  <c r="O2882" i="27"/>
  <c r="M2883" i="27"/>
  <c r="N2883" i="27" s="1"/>
  <c r="O2883" i="27"/>
  <c r="M2884" i="27"/>
  <c r="N2884" i="27" s="1"/>
  <c r="O2884" i="27"/>
  <c r="M2885" i="27"/>
  <c r="N2885" i="27" s="1"/>
  <c r="O2885" i="27"/>
  <c r="M2886" i="27"/>
  <c r="N2886" i="27"/>
  <c r="O2886" i="27"/>
  <c r="M2887" i="27"/>
  <c r="N2887" i="27"/>
  <c r="O2887" i="27"/>
  <c r="M2888" i="27"/>
  <c r="N2888" i="27"/>
  <c r="O2888" i="27"/>
  <c r="M2889" i="27"/>
  <c r="N2889" i="27" s="1"/>
  <c r="O2889" i="27"/>
  <c r="M2890" i="27"/>
  <c r="N2890" i="27"/>
  <c r="O2890" i="27"/>
  <c r="M2891" i="27"/>
  <c r="N2891" i="27" s="1"/>
  <c r="O2891" i="27"/>
  <c r="M2892" i="27"/>
  <c r="N2892" i="27" s="1"/>
  <c r="O2892" i="27"/>
  <c r="M2893" i="27"/>
  <c r="N2893" i="27" s="1"/>
  <c r="O2893" i="27"/>
  <c r="M2894" i="27"/>
  <c r="N2894" i="27"/>
  <c r="O2894" i="27"/>
  <c r="M2895" i="27"/>
  <c r="N2895" i="27"/>
  <c r="O2895" i="27"/>
  <c r="M2896" i="27"/>
  <c r="N2896" i="27"/>
  <c r="O2896" i="27"/>
  <c r="M2897" i="27"/>
  <c r="N2897" i="27" s="1"/>
  <c r="O2897" i="27"/>
  <c r="M2898" i="27"/>
  <c r="N2898" i="27"/>
  <c r="O2898" i="27"/>
  <c r="M2899" i="27"/>
  <c r="N2899" i="27" s="1"/>
  <c r="O2899" i="27"/>
  <c r="M2900" i="27"/>
  <c r="N2900" i="27"/>
  <c r="O2900" i="27"/>
  <c r="M2901" i="27"/>
  <c r="N2901" i="27" s="1"/>
  <c r="O2901" i="27"/>
  <c r="M2902" i="27"/>
  <c r="N2902" i="27"/>
  <c r="O2902" i="27"/>
  <c r="M2903" i="27"/>
  <c r="N2903" i="27"/>
  <c r="O2903" i="27"/>
  <c r="M2904" i="27"/>
  <c r="N2904" i="27"/>
  <c r="O2904" i="27"/>
  <c r="M2905" i="27"/>
  <c r="N2905" i="27" s="1"/>
  <c r="O2905" i="27"/>
  <c r="M2906" i="27"/>
  <c r="N2906" i="27" s="1"/>
  <c r="O2906" i="27"/>
  <c r="M2907" i="27"/>
  <c r="N2907" i="27" s="1"/>
  <c r="O2907" i="27"/>
  <c r="M2908" i="27"/>
  <c r="N2908" i="27"/>
  <c r="O2908" i="27"/>
  <c r="M2909" i="27"/>
  <c r="N2909" i="27" s="1"/>
  <c r="O2909" i="27"/>
  <c r="M2910" i="27"/>
  <c r="N2910" i="27"/>
  <c r="O2910" i="27"/>
  <c r="M2911" i="27"/>
  <c r="N2911" i="27"/>
  <c r="O2911" i="27"/>
  <c r="M2912" i="27"/>
  <c r="N2912" i="27"/>
  <c r="O2912" i="27"/>
  <c r="M2913" i="27"/>
  <c r="N2913" i="27" s="1"/>
  <c r="O2913" i="27"/>
  <c r="M2914" i="27"/>
  <c r="N2914" i="27"/>
  <c r="O2914" i="27"/>
  <c r="M2915" i="27"/>
  <c r="N2915" i="27" s="1"/>
  <c r="O2915" i="27"/>
  <c r="M2916" i="27"/>
  <c r="N2916" i="27"/>
  <c r="O2916" i="27"/>
  <c r="M2917" i="27"/>
  <c r="N2917" i="27" s="1"/>
  <c r="O2917" i="27"/>
  <c r="M2918" i="27"/>
  <c r="N2918" i="27"/>
  <c r="O2918" i="27"/>
  <c r="M2919" i="27"/>
  <c r="N2919" i="27"/>
  <c r="O2919" i="27"/>
  <c r="M2920" i="27"/>
  <c r="N2920" i="27"/>
  <c r="O2920" i="27"/>
  <c r="M2921" i="27"/>
  <c r="N2921" i="27" s="1"/>
  <c r="O2921" i="27"/>
  <c r="M2922" i="27"/>
  <c r="N2922" i="27" s="1"/>
  <c r="O2922" i="27"/>
  <c r="M2923" i="27"/>
  <c r="N2923" i="27" s="1"/>
  <c r="O2923" i="27"/>
  <c r="M2924" i="27"/>
  <c r="N2924" i="27"/>
  <c r="O2924" i="27"/>
  <c r="M2925" i="27"/>
  <c r="N2925" i="27" s="1"/>
  <c r="O2925" i="27"/>
  <c r="M2926" i="27"/>
  <c r="N2926" i="27"/>
  <c r="O2926" i="27"/>
  <c r="M2927" i="27"/>
  <c r="N2927" i="27"/>
  <c r="O2927" i="27"/>
  <c r="M2928" i="27"/>
  <c r="N2928" i="27"/>
  <c r="O2928" i="27"/>
  <c r="M2929" i="27"/>
  <c r="N2929" i="27" s="1"/>
  <c r="O2929" i="27"/>
  <c r="M2930" i="27"/>
  <c r="N2930" i="27"/>
  <c r="O2930" i="27"/>
  <c r="M2931" i="27"/>
  <c r="N2931" i="27" s="1"/>
  <c r="O2931" i="27"/>
  <c r="M2932" i="27"/>
  <c r="N2932" i="27"/>
  <c r="O2932" i="27"/>
  <c r="M2933" i="27"/>
  <c r="N2933" i="27" s="1"/>
  <c r="O2933" i="27"/>
  <c r="M2934" i="27"/>
  <c r="N2934" i="27"/>
  <c r="O2934" i="27"/>
  <c r="M2935" i="27"/>
  <c r="N2935" i="27"/>
  <c r="O2935" i="27"/>
  <c r="M2936" i="27"/>
  <c r="N2936" i="27"/>
  <c r="O2936" i="27"/>
  <c r="M2937" i="27"/>
  <c r="N2937" i="27" s="1"/>
  <c r="O2937" i="27"/>
  <c r="M2938" i="27"/>
  <c r="N2938" i="27" s="1"/>
  <c r="O2938" i="27"/>
  <c r="M2939" i="27"/>
  <c r="N2939" i="27" s="1"/>
  <c r="O2939" i="27"/>
  <c r="M2940" i="27"/>
  <c r="N2940" i="27"/>
  <c r="O2940" i="27"/>
  <c r="M2941" i="27"/>
  <c r="N2941" i="27" s="1"/>
  <c r="O2941" i="27"/>
  <c r="M2942" i="27"/>
  <c r="N2942" i="27"/>
  <c r="O2942" i="27"/>
  <c r="M2943" i="27"/>
  <c r="N2943" i="27"/>
  <c r="O2943" i="27"/>
  <c r="M2944" i="27"/>
  <c r="N2944" i="27"/>
  <c r="O2944" i="27"/>
  <c r="M2945" i="27"/>
  <c r="N2945" i="27" s="1"/>
  <c r="O2945" i="27"/>
  <c r="M2946" i="27"/>
  <c r="N2946" i="27"/>
  <c r="O2946" i="27"/>
  <c r="M2947" i="27"/>
  <c r="N2947" i="27" s="1"/>
  <c r="O2947" i="27"/>
  <c r="M2948" i="27"/>
  <c r="N2948" i="27"/>
  <c r="O2948" i="27"/>
  <c r="M2949" i="27"/>
  <c r="N2949" i="27" s="1"/>
  <c r="O2949" i="27"/>
  <c r="M2950" i="27"/>
  <c r="N2950" i="27"/>
  <c r="O2950" i="27"/>
  <c r="M2951" i="27"/>
  <c r="N2951" i="27"/>
  <c r="O2951" i="27"/>
  <c r="M2952" i="27"/>
  <c r="N2952" i="27"/>
  <c r="O2952" i="27"/>
  <c r="M2953" i="27"/>
  <c r="N2953" i="27" s="1"/>
  <c r="O2953" i="27"/>
  <c r="M2954" i="27"/>
  <c r="N2954" i="27" s="1"/>
  <c r="O2954" i="27"/>
  <c r="M2955" i="27"/>
  <c r="N2955" i="27" s="1"/>
  <c r="O2955" i="27"/>
  <c r="M2956" i="27"/>
  <c r="N2956" i="27"/>
  <c r="O2956" i="27"/>
  <c r="M2957" i="27"/>
  <c r="N2957" i="27" s="1"/>
  <c r="O2957" i="27"/>
  <c r="M2958" i="27"/>
  <c r="N2958" i="27"/>
  <c r="O2958" i="27"/>
  <c r="M2959" i="27"/>
  <c r="N2959" i="27"/>
  <c r="O2959" i="27"/>
  <c r="M2960" i="27"/>
  <c r="N2960" i="27"/>
  <c r="O2960" i="27"/>
  <c r="M2961" i="27"/>
  <c r="N2961" i="27" s="1"/>
  <c r="O2961" i="27"/>
  <c r="M2962" i="27"/>
  <c r="N2962" i="27"/>
  <c r="O2962" i="27"/>
  <c r="M2963" i="27"/>
  <c r="N2963" i="27" s="1"/>
  <c r="O2963" i="27"/>
  <c r="M2964" i="27"/>
  <c r="N2964" i="27"/>
  <c r="O2964" i="27"/>
  <c r="M2965" i="27"/>
  <c r="N2965" i="27" s="1"/>
  <c r="O2965" i="27"/>
  <c r="M2966" i="27"/>
  <c r="N2966" i="27"/>
  <c r="O2966" i="27"/>
  <c r="M2967" i="27"/>
  <c r="N2967" i="27"/>
  <c r="O2967" i="27"/>
  <c r="M2968" i="27"/>
  <c r="N2968" i="27"/>
  <c r="O2968" i="27"/>
  <c r="M2969" i="27"/>
  <c r="N2969" i="27" s="1"/>
  <c r="O2969" i="27"/>
  <c r="M2970" i="27"/>
  <c r="N2970" i="27" s="1"/>
  <c r="O2970" i="27"/>
  <c r="M2971" i="27"/>
  <c r="N2971" i="27" s="1"/>
  <c r="O2971" i="27"/>
  <c r="M2972" i="27"/>
  <c r="N2972" i="27"/>
  <c r="O2972" i="27"/>
  <c r="M2973" i="27"/>
  <c r="N2973" i="27" s="1"/>
  <c r="O2973" i="27"/>
  <c r="M2974" i="27"/>
  <c r="N2974" i="27"/>
  <c r="O2974" i="27"/>
  <c r="M2975" i="27"/>
  <c r="N2975" i="27"/>
  <c r="O2975" i="27"/>
  <c r="M2976" i="27"/>
  <c r="N2976" i="27"/>
  <c r="O2976" i="27"/>
  <c r="M2977" i="27"/>
  <c r="N2977" i="27" s="1"/>
  <c r="O2977" i="27"/>
  <c r="M2978" i="27"/>
  <c r="N2978" i="27"/>
  <c r="O2978" i="27"/>
  <c r="M2979" i="27"/>
  <c r="N2979" i="27" s="1"/>
  <c r="O2979" i="27"/>
  <c r="M2980" i="27"/>
  <c r="N2980" i="27"/>
  <c r="O2980" i="27"/>
  <c r="M2981" i="27"/>
  <c r="N2981" i="27" s="1"/>
  <c r="O2981" i="27"/>
  <c r="M2982" i="27"/>
  <c r="N2982" i="27"/>
  <c r="O2982" i="27"/>
  <c r="M2983" i="27"/>
  <c r="N2983" i="27"/>
  <c r="O2983" i="27"/>
  <c r="M2984" i="27"/>
  <c r="N2984" i="27"/>
  <c r="O2984" i="27"/>
  <c r="M2985" i="27"/>
  <c r="N2985" i="27" s="1"/>
  <c r="O2985" i="27"/>
  <c r="M2986" i="27"/>
  <c r="N2986" i="27" s="1"/>
  <c r="O2986" i="27"/>
  <c r="M2987" i="27"/>
  <c r="N2987" i="27" s="1"/>
  <c r="O2987" i="27"/>
  <c r="M2988" i="27"/>
  <c r="N2988" i="27"/>
  <c r="O2988" i="27"/>
  <c r="M2989" i="27"/>
  <c r="N2989" i="27" s="1"/>
  <c r="O2989" i="27"/>
  <c r="M2990" i="27"/>
  <c r="N2990" i="27"/>
  <c r="O2990" i="27"/>
  <c r="M2991" i="27"/>
  <c r="N2991" i="27"/>
  <c r="O2991" i="27"/>
  <c r="M2992" i="27"/>
  <c r="N2992" i="27"/>
  <c r="O2992" i="27"/>
  <c r="M2993" i="27"/>
  <c r="N2993" i="27" s="1"/>
  <c r="O2993" i="27"/>
  <c r="M2994" i="27"/>
  <c r="N2994" i="27"/>
  <c r="O2994" i="27"/>
  <c r="M2995" i="27"/>
  <c r="N2995" i="27" s="1"/>
  <c r="O2995" i="27"/>
  <c r="M2996" i="27"/>
  <c r="N2996" i="27"/>
  <c r="O2996" i="27"/>
  <c r="M2997" i="27"/>
  <c r="N2997" i="27" s="1"/>
  <c r="O2997" i="27"/>
  <c r="M2998" i="27"/>
  <c r="N2998" i="27"/>
  <c r="O2998" i="27"/>
  <c r="M2999" i="27"/>
  <c r="N2999" i="27"/>
  <c r="O2999" i="27"/>
  <c r="M3000" i="27"/>
  <c r="N3000" i="27"/>
  <c r="O3000" i="27"/>
  <c r="M3001" i="27"/>
  <c r="N3001" i="27" s="1"/>
  <c r="O3001" i="27"/>
  <c r="M3002" i="27"/>
  <c r="N3002" i="27"/>
  <c r="O3002" i="27"/>
  <c r="M3003" i="27"/>
  <c r="N3003" i="27" s="1"/>
  <c r="O3003" i="27"/>
  <c r="M3004" i="27"/>
  <c r="N3004" i="27"/>
  <c r="O3004" i="27"/>
  <c r="M3005" i="27"/>
  <c r="N3005" i="27"/>
  <c r="O3005" i="27"/>
  <c r="M3006" i="27"/>
  <c r="N3006" i="27"/>
  <c r="O3006" i="27"/>
  <c r="M3007" i="27"/>
  <c r="N3007" i="27" s="1"/>
  <c r="O3007" i="27"/>
  <c r="M3008" i="27"/>
  <c r="N3008" i="27" s="1"/>
  <c r="O3008" i="27"/>
  <c r="M3009" i="27"/>
  <c r="N3009" i="27" s="1"/>
  <c r="O3009" i="27"/>
  <c r="O10" i="27"/>
  <c r="O11" i="27"/>
  <c r="M11" i="27"/>
  <c r="N11" i="27" s="1"/>
  <c r="M10" i="27"/>
  <c r="I15" i="27" l="1"/>
  <c r="I16" i="27"/>
  <c r="I17" i="27"/>
  <c r="I18" i="27"/>
  <c r="I22" i="27"/>
  <c r="I23" i="27"/>
  <c r="I24" i="27"/>
  <c r="I25" i="27"/>
  <c r="I26" i="27"/>
  <c r="I30" i="27"/>
  <c r="I31" i="27"/>
  <c r="I32" i="27"/>
  <c r="I33" i="27"/>
  <c r="I34" i="27"/>
  <c r="I38" i="27"/>
  <c r="I39" i="27"/>
  <c r="I40" i="27"/>
  <c r="I41" i="27"/>
  <c r="I42" i="27"/>
  <c r="H46" i="27"/>
  <c r="I47" i="27"/>
  <c r="I49" i="27"/>
  <c r="I50" i="27"/>
  <c r="I51" i="27"/>
  <c r="I55" i="27"/>
  <c r="I56" i="27"/>
  <c r="I57" i="27"/>
  <c r="I58" i="27"/>
  <c r="I62" i="27"/>
  <c r="I63" i="27"/>
  <c r="I64" i="27"/>
  <c r="I65" i="27"/>
  <c r="I66" i="27"/>
  <c r="I70" i="27"/>
  <c r="I71" i="27"/>
  <c r="I72" i="27"/>
  <c r="I73" i="27"/>
  <c r="I74" i="27"/>
  <c r="I75" i="27"/>
  <c r="I78" i="27"/>
  <c r="I79" i="27"/>
  <c r="I80" i="27"/>
  <c r="I81" i="27"/>
  <c r="I82" i="27"/>
  <c r="I86" i="27"/>
  <c r="I87" i="27"/>
  <c r="I88" i="27"/>
  <c r="I89" i="27"/>
  <c r="I90" i="27"/>
  <c r="I94" i="27"/>
  <c r="I95" i="27"/>
  <c r="I96" i="27"/>
  <c r="I97" i="27"/>
  <c r="I98" i="27"/>
  <c r="I102" i="27"/>
  <c r="I103" i="27"/>
  <c r="I104" i="27"/>
  <c r="I105" i="27"/>
  <c r="I106" i="27"/>
  <c r="I110" i="27"/>
  <c r="I111" i="27"/>
  <c r="I112" i="27"/>
  <c r="I113" i="27"/>
  <c r="I114" i="27"/>
  <c r="H115" i="27"/>
  <c r="I119" i="27"/>
  <c r="I120" i="27"/>
  <c r="I121" i="27"/>
  <c r="I122" i="27"/>
  <c r="I126" i="27"/>
  <c r="I127" i="27"/>
  <c r="I128" i="27"/>
  <c r="I129" i="27"/>
  <c r="I130" i="27"/>
  <c r="I134" i="27"/>
  <c r="I135" i="27"/>
  <c r="I136" i="27"/>
  <c r="I137" i="27"/>
  <c r="I138" i="27"/>
  <c r="I139" i="27"/>
  <c r="I142" i="27"/>
  <c r="I143" i="27"/>
  <c r="I144" i="27"/>
  <c r="I145" i="27"/>
  <c r="I146" i="27"/>
  <c r="I150" i="27"/>
  <c r="I151" i="27"/>
  <c r="I152" i="27"/>
  <c r="I153" i="27"/>
  <c r="I154" i="27"/>
  <c r="I158" i="27"/>
  <c r="I159" i="27"/>
  <c r="I160" i="27"/>
  <c r="I161" i="27"/>
  <c r="I162" i="27"/>
  <c r="I166" i="27"/>
  <c r="I167" i="27"/>
  <c r="I168" i="27"/>
  <c r="I169" i="27"/>
  <c r="I170" i="27"/>
  <c r="I174" i="27"/>
  <c r="I175" i="27"/>
  <c r="I176" i="27"/>
  <c r="I177" i="27"/>
  <c r="I178" i="27"/>
  <c r="I179" i="27"/>
  <c r="I183" i="27"/>
  <c r="I184" i="27"/>
  <c r="I185" i="27"/>
  <c r="I186" i="27"/>
  <c r="I190" i="27"/>
  <c r="I191" i="27"/>
  <c r="I192" i="27"/>
  <c r="I193" i="27"/>
  <c r="I194" i="27"/>
  <c r="I198" i="27"/>
  <c r="I199" i="27"/>
  <c r="I200" i="27"/>
  <c r="I201" i="27"/>
  <c r="I202" i="27"/>
  <c r="I203" i="27"/>
  <c r="I206" i="27"/>
  <c r="I207" i="27"/>
  <c r="I208" i="27"/>
  <c r="I209" i="27"/>
  <c r="I210" i="27"/>
  <c r="I214" i="27"/>
  <c r="I215" i="27"/>
  <c r="I216" i="27"/>
  <c r="I217" i="27"/>
  <c r="I218" i="27"/>
  <c r="I222" i="27"/>
  <c r="I223" i="27"/>
  <c r="I224" i="27"/>
  <c r="I225" i="27"/>
  <c r="I226" i="27"/>
  <c r="I230" i="27"/>
  <c r="I231" i="27"/>
  <c r="I232" i="27"/>
  <c r="I233" i="27"/>
  <c r="I234" i="27"/>
  <c r="I238" i="27"/>
  <c r="I239" i="27"/>
  <c r="I240" i="27"/>
  <c r="I241" i="27"/>
  <c r="I242" i="27"/>
  <c r="I246" i="27"/>
  <c r="I247" i="27"/>
  <c r="I248" i="27"/>
  <c r="I249" i="27"/>
  <c r="I250" i="27"/>
  <c r="I254" i="27"/>
  <c r="I255" i="27"/>
  <c r="I256" i="27"/>
  <c r="I257" i="27"/>
  <c r="I258" i="27"/>
  <c r="I263" i="27"/>
  <c r="I264" i="27"/>
  <c r="I265" i="27"/>
  <c r="I266" i="27"/>
  <c r="I267" i="27"/>
  <c r="I270" i="27"/>
  <c r="I271" i="27"/>
  <c r="I272" i="27"/>
  <c r="I273" i="27"/>
  <c r="I274" i="27"/>
  <c r="I278" i="27"/>
  <c r="I279" i="27"/>
  <c r="I280" i="27"/>
  <c r="I281" i="27"/>
  <c r="I282" i="27"/>
  <c r="I286" i="27"/>
  <c r="I287" i="27"/>
  <c r="I288" i="27"/>
  <c r="I289" i="27"/>
  <c r="I290" i="27"/>
  <c r="I294" i="27"/>
  <c r="I295" i="27"/>
  <c r="I296" i="27"/>
  <c r="I297" i="27"/>
  <c r="I298" i="27"/>
  <c r="I302" i="27"/>
  <c r="I303" i="27"/>
  <c r="I304" i="27"/>
  <c r="I305" i="27"/>
  <c r="I306" i="27"/>
  <c r="H307" i="27"/>
  <c r="I310" i="27"/>
  <c r="I311" i="27"/>
  <c r="I312" i="27"/>
  <c r="I313" i="27"/>
  <c r="I314" i="27"/>
  <c r="I318" i="27"/>
  <c r="I319" i="27"/>
  <c r="I320" i="27"/>
  <c r="I321" i="27"/>
  <c r="I322" i="27"/>
  <c r="I327" i="27"/>
  <c r="I328" i="27"/>
  <c r="I329" i="27"/>
  <c r="I330" i="27"/>
  <c r="I331" i="27"/>
  <c r="I335" i="27"/>
  <c r="I336" i="27"/>
  <c r="I337" i="27"/>
  <c r="I338" i="27"/>
  <c r="I342" i="27"/>
  <c r="I343" i="27"/>
  <c r="I344" i="27"/>
  <c r="I345" i="27"/>
  <c r="I346" i="27"/>
  <c r="I350" i="27"/>
  <c r="I351" i="27"/>
  <c r="I352" i="27"/>
  <c r="I353" i="27"/>
  <c r="I354" i="27"/>
  <c r="I358" i="27"/>
  <c r="I360" i="27"/>
  <c r="I361" i="27"/>
  <c r="I362" i="27"/>
  <c r="I366" i="27"/>
  <c r="I367" i="27"/>
  <c r="I368" i="27"/>
  <c r="I369" i="27"/>
  <c r="I370" i="27"/>
  <c r="I374" i="27"/>
  <c r="I375" i="27"/>
  <c r="I376" i="27"/>
  <c r="I377" i="27"/>
  <c r="I378" i="27"/>
  <c r="I382" i="27"/>
  <c r="I383" i="27"/>
  <c r="I384" i="27"/>
  <c r="I385" i="27"/>
  <c r="I386" i="27"/>
  <c r="I391" i="27"/>
  <c r="I392" i="27"/>
  <c r="I393" i="27"/>
  <c r="I394" i="27"/>
  <c r="I395" i="27"/>
  <c r="I399" i="27"/>
  <c r="I400" i="27"/>
  <c r="I401" i="27"/>
  <c r="I402" i="27"/>
  <c r="I406" i="27"/>
  <c r="I407" i="27"/>
  <c r="I408" i="27"/>
  <c r="I409" i="27"/>
  <c r="I410" i="27"/>
  <c r="I414" i="27"/>
  <c r="I415" i="27"/>
  <c r="I416" i="27"/>
  <c r="I417" i="27"/>
  <c r="I418" i="27"/>
  <c r="I422" i="27"/>
  <c r="I424" i="27"/>
  <c r="I425" i="27"/>
  <c r="I426" i="27"/>
  <c r="I430" i="27"/>
  <c r="I431" i="27"/>
  <c r="I432" i="27"/>
  <c r="I433" i="27"/>
  <c r="I434" i="27"/>
  <c r="I435" i="27"/>
  <c r="I438" i="27"/>
  <c r="I439" i="27"/>
  <c r="I440" i="27"/>
  <c r="I441" i="27"/>
  <c r="I442" i="27"/>
  <c r="I446" i="27"/>
  <c r="I447" i="27"/>
  <c r="I448" i="27"/>
  <c r="I449" i="27"/>
  <c r="I450" i="27"/>
  <c r="I454" i="27"/>
  <c r="I455" i="27"/>
  <c r="I456" i="27"/>
  <c r="I457" i="27"/>
  <c r="I458" i="27"/>
  <c r="I459" i="27"/>
  <c r="I462" i="27"/>
  <c r="I463" i="27"/>
  <c r="I464" i="27"/>
  <c r="I465" i="27"/>
  <c r="I466" i="27"/>
  <c r="I470" i="27"/>
  <c r="I471" i="27"/>
  <c r="I472" i="27"/>
  <c r="I473" i="27"/>
  <c r="I474" i="27"/>
  <c r="I478" i="27"/>
  <c r="I479" i="27"/>
  <c r="I480" i="27"/>
  <c r="I481" i="27"/>
  <c r="I482" i="27"/>
  <c r="I486" i="27"/>
  <c r="I487" i="27"/>
  <c r="I488" i="27"/>
  <c r="I489" i="27"/>
  <c r="I490" i="27"/>
  <c r="I494" i="27"/>
  <c r="I495" i="27"/>
  <c r="I496" i="27"/>
  <c r="I497" i="27"/>
  <c r="I498" i="27"/>
  <c r="I502" i="27"/>
  <c r="I503" i="27"/>
  <c r="I504" i="27"/>
  <c r="I505" i="27"/>
  <c r="I506" i="27"/>
  <c r="I510" i="27"/>
  <c r="I511" i="27"/>
  <c r="I512" i="27"/>
  <c r="I513" i="27"/>
  <c r="I514" i="27"/>
  <c r="I518" i="27"/>
  <c r="I519" i="27"/>
  <c r="I520" i="27"/>
  <c r="I521" i="27"/>
  <c r="I522" i="27"/>
  <c r="I523" i="27"/>
  <c r="I526" i="27"/>
  <c r="I527" i="27"/>
  <c r="I528" i="27"/>
  <c r="I529" i="27"/>
  <c r="I530" i="27"/>
  <c r="I534" i="27"/>
  <c r="I535" i="27"/>
  <c r="I536" i="27"/>
  <c r="I537" i="27"/>
  <c r="I538" i="27"/>
  <c r="I542" i="27"/>
  <c r="I543" i="27"/>
  <c r="I544" i="27"/>
  <c r="I545" i="27"/>
  <c r="I546" i="27"/>
  <c r="I550" i="27"/>
  <c r="I551" i="27"/>
  <c r="I552" i="27"/>
  <c r="I553" i="27"/>
  <c r="I554" i="27"/>
  <c r="I558" i="27"/>
  <c r="I559" i="27"/>
  <c r="I560" i="27"/>
  <c r="I561" i="27"/>
  <c r="I562" i="27"/>
  <c r="H563" i="27"/>
  <c r="I566" i="27"/>
  <c r="I567" i="27"/>
  <c r="I568" i="27"/>
  <c r="I569" i="27"/>
  <c r="I570" i="27"/>
  <c r="I574" i="27"/>
  <c r="I575" i="27"/>
  <c r="I576" i="27"/>
  <c r="I577" i="27"/>
  <c r="I582" i="27"/>
  <c r="I583" i="27"/>
  <c r="I584" i="27"/>
  <c r="I585" i="27"/>
  <c r="I586" i="27"/>
  <c r="I587" i="27"/>
  <c r="I590" i="27"/>
  <c r="I591" i="27"/>
  <c r="I592" i="27"/>
  <c r="I593" i="27"/>
  <c r="I594" i="27"/>
  <c r="I598" i="27"/>
  <c r="I599" i="27"/>
  <c r="I600" i="27"/>
  <c r="I601" i="27"/>
  <c r="I602" i="27"/>
  <c r="I606" i="27"/>
  <c r="I607" i="27"/>
  <c r="I608" i="27"/>
  <c r="I609" i="27"/>
  <c r="I610" i="27"/>
  <c r="I614" i="27"/>
  <c r="I615" i="27"/>
  <c r="I616" i="27"/>
  <c r="I617" i="27"/>
  <c r="I618" i="27"/>
  <c r="I622" i="27"/>
  <c r="I624" i="27"/>
  <c r="I625" i="27"/>
  <c r="I626" i="27"/>
  <c r="H627" i="27"/>
  <c r="I630" i="27"/>
  <c r="I631" i="27"/>
  <c r="I632" i="27"/>
  <c r="I633" i="27"/>
  <c r="I634" i="27"/>
  <c r="I638" i="27"/>
  <c r="I639" i="27"/>
  <c r="I640" i="27"/>
  <c r="I641" i="27"/>
  <c r="I646" i="27"/>
  <c r="I647" i="27"/>
  <c r="I648" i="27"/>
  <c r="I649" i="27"/>
  <c r="I650" i="27"/>
  <c r="I654" i="27"/>
  <c r="I655" i="27"/>
  <c r="I656" i="27"/>
  <c r="I657" i="27"/>
  <c r="I658" i="27"/>
  <c r="I662" i="27"/>
  <c r="I663" i="27"/>
  <c r="I664" i="27"/>
  <c r="I665" i="27"/>
  <c r="I666" i="27"/>
  <c r="I670" i="27"/>
  <c r="I671" i="27"/>
  <c r="I672" i="27"/>
  <c r="I673" i="27"/>
  <c r="I674" i="27"/>
  <c r="I678" i="27"/>
  <c r="I679" i="27"/>
  <c r="I680" i="27"/>
  <c r="I681" i="27"/>
  <c r="I682" i="27"/>
  <c r="I686" i="27"/>
  <c r="I687" i="27"/>
  <c r="I688" i="27"/>
  <c r="I689" i="27"/>
  <c r="I690" i="27"/>
  <c r="I694" i="27"/>
  <c r="I695" i="27"/>
  <c r="I696" i="27"/>
  <c r="I697" i="27"/>
  <c r="I698" i="27"/>
  <c r="I702" i="27"/>
  <c r="I703" i="27"/>
  <c r="I704" i="27"/>
  <c r="I705" i="27"/>
  <c r="I710" i="27"/>
  <c r="I711" i="27"/>
  <c r="I712" i="27"/>
  <c r="I713" i="27"/>
  <c r="I714" i="27"/>
  <c r="I715" i="27"/>
  <c r="I718" i="27"/>
  <c r="I719" i="27"/>
  <c r="I720" i="27"/>
  <c r="I721" i="27"/>
  <c r="I722" i="27"/>
  <c r="I726" i="27"/>
  <c r="I727" i="27"/>
  <c r="I728" i="27"/>
  <c r="I729" i="27"/>
  <c r="I730" i="27"/>
  <c r="I734" i="27"/>
  <c r="I735" i="27"/>
  <c r="I736" i="27"/>
  <c r="I737" i="27"/>
  <c r="I738" i="27"/>
  <c r="I742" i="27"/>
  <c r="I743" i="27"/>
  <c r="I744" i="27"/>
  <c r="I745" i="27"/>
  <c r="I746" i="27"/>
  <c r="I750" i="27"/>
  <c r="I751" i="27"/>
  <c r="I752" i="27"/>
  <c r="I753" i="27"/>
  <c r="I754" i="27"/>
  <c r="I755" i="27"/>
  <c r="I758" i="27"/>
  <c r="I759" i="27"/>
  <c r="I760" i="27"/>
  <c r="I761" i="27"/>
  <c r="I762" i="27"/>
  <c r="I766" i="27"/>
  <c r="I767" i="27"/>
  <c r="I768" i="27"/>
  <c r="I769" i="27"/>
  <c r="H770" i="27"/>
  <c r="I774" i="27"/>
  <c r="I775" i="27"/>
  <c r="I776" i="27"/>
  <c r="I777" i="27"/>
  <c r="I778" i="27"/>
  <c r="I779" i="27"/>
  <c r="I782" i="27"/>
  <c r="I783" i="27"/>
  <c r="I784" i="27"/>
  <c r="I785" i="27"/>
  <c r="I786" i="27"/>
  <c r="I790" i="27"/>
  <c r="I791" i="27"/>
  <c r="I792" i="27"/>
  <c r="I793" i="27"/>
  <c r="I794" i="27"/>
  <c r="I798" i="27"/>
  <c r="I799" i="27"/>
  <c r="I800" i="27"/>
  <c r="I801" i="27"/>
  <c r="I802" i="27"/>
  <c r="I806" i="27"/>
  <c r="I807" i="27"/>
  <c r="I808" i="27"/>
  <c r="I809" i="27"/>
  <c r="I810" i="27"/>
  <c r="I814" i="27"/>
  <c r="I816" i="27"/>
  <c r="I817" i="27"/>
  <c r="I818" i="27"/>
  <c r="I819" i="27"/>
  <c r="I822" i="27"/>
  <c r="I823" i="27"/>
  <c r="I824" i="27"/>
  <c r="I825" i="27"/>
  <c r="I826" i="27"/>
  <c r="I830" i="27"/>
  <c r="I831" i="27"/>
  <c r="I832" i="27"/>
  <c r="I833" i="27"/>
  <c r="I838" i="27"/>
  <c r="I839" i="27"/>
  <c r="I840" i="27"/>
  <c r="I841" i="27"/>
  <c r="I842" i="27"/>
  <c r="I843" i="27"/>
  <c r="I846" i="27"/>
  <c r="I847" i="27"/>
  <c r="I848" i="27"/>
  <c r="I849" i="27"/>
  <c r="I850" i="27"/>
  <c r="I854" i="27"/>
  <c r="I855" i="27"/>
  <c r="I856" i="27"/>
  <c r="I857" i="27"/>
  <c r="I858" i="27"/>
  <c r="I862" i="27"/>
  <c r="I863" i="27"/>
  <c r="I864" i="27"/>
  <c r="I865" i="27"/>
  <c r="I866" i="27"/>
  <c r="I870" i="27"/>
  <c r="I871" i="27"/>
  <c r="I872" i="27"/>
  <c r="I873" i="27"/>
  <c r="I874" i="27"/>
  <c r="I878" i="27"/>
  <c r="I879" i="27"/>
  <c r="I880" i="27"/>
  <c r="I881" i="27"/>
  <c r="I882" i="27"/>
  <c r="I883" i="27"/>
  <c r="I886" i="27"/>
  <c r="I887" i="27"/>
  <c r="I888" i="27"/>
  <c r="I889" i="27"/>
  <c r="I890" i="27"/>
  <c r="I894" i="27"/>
  <c r="I895" i="27"/>
  <c r="I896" i="27"/>
  <c r="I897" i="27"/>
  <c r="H901" i="27"/>
  <c r="I902" i="27"/>
  <c r="I903" i="27"/>
  <c r="I904" i="27"/>
  <c r="I905" i="27"/>
  <c r="I906" i="27"/>
  <c r="H907" i="27"/>
  <c r="I909" i="27"/>
  <c r="I910" i="27"/>
  <c r="I911" i="27"/>
  <c r="I912" i="27"/>
  <c r="I913" i="27"/>
  <c r="I914" i="27"/>
  <c r="H917" i="27"/>
  <c r="I918" i="27"/>
  <c r="I919" i="27"/>
  <c r="I920" i="27"/>
  <c r="I921" i="27"/>
  <c r="I922" i="27"/>
  <c r="H925" i="27"/>
  <c r="I926" i="27"/>
  <c r="I927" i="27"/>
  <c r="I928" i="27"/>
  <c r="I929" i="27"/>
  <c r="I930" i="27"/>
  <c r="H933" i="27"/>
  <c r="I934" i="27"/>
  <c r="I935" i="27"/>
  <c r="I936" i="27"/>
  <c r="I937" i="27"/>
  <c r="I938" i="27"/>
  <c r="H941" i="27"/>
  <c r="I942" i="27"/>
  <c r="I944" i="27"/>
  <c r="I945" i="27"/>
  <c r="I946" i="27"/>
  <c r="I947" i="27"/>
  <c r="I949" i="27"/>
  <c r="I950" i="27"/>
  <c r="I951" i="27"/>
  <c r="I952" i="27"/>
  <c r="I953" i="27"/>
  <c r="I954" i="27"/>
  <c r="I958" i="27"/>
  <c r="I959" i="27"/>
  <c r="I960" i="27"/>
  <c r="I961" i="27"/>
  <c r="H962" i="27"/>
  <c r="H965" i="27"/>
  <c r="I966" i="27"/>
  <c r="I967" i="27"/>
  <c r="I968" i="27"/>
  <c r="I969" i="27"/>
  <c r="I970" i="27"/>
  <c r="I973" i="27"/>
  <c r="I974" i="27"/>
  <c r="I975" i="27"/>
  <c r="I976" i="27"/>
  <c r="I977" i="27"/>
  <c r="I978" i="27"/>
  <c r="H981" i="27"/>
  <c r="I982" i="27"/>
  <c r="I983" i="27"/>
  <c r="I984" i="27"/>
  <c r="I985" i="27"/>
  <c r="I986" i="27"/>
  <c r="I989" i="27"/>
  <c r="I990" i="27"/>
  <c r="I991" i="27"/>
  <c r="I992" i="27"/>
  <c r="I993" i="27"/>
  <c r="I994" i="27"/>
  <c r="H997" i="27"/>
  <c r="I998" i="27"/>
  <c r="I999" i="27"/>
  <c r="I1000" i="27"/>
  <c r="I1001" i="27"/>
  <c r="I1002" i="27"/>
  <c r="H1005" i="27"/>
  <c r="I1006" i="27"/>
  <c r="I1008" i="27"/>
  <c r="I1009" i="27"/>
  <c r="I1010" i="27"/>
  <c r="I1011" i="27"/>
  <c r="I1013" i="27"/>
  <c r="I1014" i="27"/>
  <c r="I1015" i="27"/>
  <c r="I1016" i="27"/>
  <c r="I1017" i="27"/>
  <c r="I1018" i="27"/>
  <c r="I1021" i="27"/>
  <c r="I1022" i="27"/>
  <c r="I1023" i="27"/>
  <c r="I1024" i="27"/>
  <c r="I1025" i="27"/>
  <c r="H1026" i="27"/>
  <c r="H1029" i="27"/>
  <c r="I1030" i="27"/>
  <c r="I1031" i="27"/>
  <c r="I1032" i="27"/>
  <c r="I1033" i="27"/>
  <c r="I1034" i="27"/>
  <c r="I1035" i="27"/>
  <c r="I1037" i="27"/>
  <c r="I1038" i="27"/>
  <c r="I1039" i="27"/>
  <c r="I1040" i="27"/>
  <c r="I1041" i="27"/>
  <c r="I1042" i="27"/>
  <c r="I1046" i="27"/>
  <c r="I1047" i="27"/>
  <c r="I1048" i="27"/>
  <c r="I1049" i="27"/>
  <c r="I1050" i="27"/>
  <c r="H1053" i="27"/>
  <c r="I1054" i="27"/>
  <c r="I1055" i="27"/>
  <c r="I1056" i="27"/>
  <c r="I1057" i="27"/>
  <c r="I1058" i="27"/>
  <c r="I1062" i="27"/>
  <c r="I1063" i="27"/>
  <c r="I1064" i="27"/>
  <c r="I1065" i="27"/>
  <c r="I1066" i="27"/>
  <c r="H1069" i="27"/>
  <c r="I1070" i="27"/>
  <c r="I1071" i="27"/>
  <c r="I1072" i="27"/>
  <c r="I1073" i="27"/>
  <c r="I1074" i="27"/>
  <c r="I1075" i="27"/>
  <c r="I1077" i="27"/>
  <c r="I1078" i="27"/>
  <c r="I1079" i="27"/>
  <c r="I1080" i="27"/>
  <c r="I1081" i="27"/>
  <c r="I1082" i="27"/>
  <c r="I1085" i="27"/>
  <c r="I1086" i="27"/>
  <c r="I1087" i="27"/>
  <c r="I1088" i="27"/>
  <c r="I1089" i="27"/>
  <c r="H1090" i="27"/>
  <c r="H1093" i="27"/>
  <c r="I1094" i="27"/>
  <c r="I1095" i="27"/>
  <c r="I1096" i="27"/>
  <c r="I1097" i="27"/>
  <c r="I1098" i="27"/>
  <c r="H1099" i="27"/>
  <c r="I1101" i="27"/>
  <c r="I1102" i="27"/>
  <c r="I1103" i="27"/>
  <c r="I1104" i="27"/>
  <c r="I1105" i="27"/>
  <c r="I1106" i="27"/>
  <c r="H1109" i="27"/>
  <c r="I1110" i="27"/>
  <c r="I1111" i="27"/>
  <c r="I1112" i="27"/>
  <c r="I1113" i="27"/>
  <c r="I1114" i="27"/>
  <c r="H1117" i="27"/>
  <c r="I1118" i="27"/>
  <c r="I1119" i="27"/>
  <c r="I1120" i="27"/>
  <c r="I1121" i="27"/>
  <c r="I1122" i="27"/>
  <c r="I1126" i="27"/>
  <c r="I1127" i="27"/>
  <c r="I1128" i="27"/>
  <c r="I1129" i="27"/>
  <c r="I1130" i="27"/>
  <c r="H1133" i="27"/>
  <c r="I1134" i="27"/>
  <c r="I1136" i="27"/>
  <c r="I1137" i="27"/>
  <c r="I1138" i="27"/>
  <c r="I1139" i="27"/>
  <c r="I1141" i="27"/>
  <c r="I1142" i="27"/>
  <c r="I1143" i="27"/>
  <c r="I1144" i="27"/>
  <c r="I1145" i="27"/>
  <c r="I1146" i="27"/>
  <c r="I1149" i="27"/>
  <c r="I1150" i="27"/>
  <c r="I1151" i="27"/>
  <c r="I1152" i="27"/>
  <c r="I1153" i="27"/>
  <c r="H1154" i="27"/>
  <c r="I1157" i="27"/>
  <c r="I1158" i="27"/>
  <c r="I1159" i="27"/>
  <c r="I1160" i="27"/>
  <c r="I1161" i="27"/>
  <c r="I1162" i="27"/>
  <c r="I1163" i="27"/>
  <c r="I1165" i="27"/>
  <c r="I1166" i="27"/>
  <c r="I1167" i="27"/>
  <c r="I1168" i="27"/>
  <c r="I1170" i="27"/>
  <c r="H1173" i="27"/>
  <c r="I1174" i="27"/>
  <c r="I1175" i="27"/>
  <c r="I1176" i="27"/>
  <c r="I1177" i="27"/>
  <c r="I1178" i="27"/>
  <c r="H1181" i="27"/>
  <c r="I1182" i="27"/>
  <c r="I1183" i="27"/>
  <c r="I1184" i="27"/>
  <c r="I1185" i="27"/>
  <c r="I1186" i="27"/>
  <c r="H1189" i="27"/>
  <c r="I1190" i="27"/>
  <c r="I1191" i="27"/>
  <c r="I1192" i="27"/>
  <c r="I1193" i="27"/>
  <c r="I1194" i="27"/>
  <c r="H1197" i="27"/>
  <c r="I1198" i="27"/>
  <c r="I1199" i="27"/>
  <c r="I1200" i="27"/>
  <c r="I1201" i="27"/>
  <c r="I1202" i="27"/>
  <c r="I1205" i="27"/>
  <c r="I1206" i="27"/>
  <c r="I1207" i="27"/>
  <c r="I1208" i="27"/>
  <c r="I1209" i="27"/>
  <c r="I1210" i="27"/>
  <c r="I1214" i="27"/>
  <c r="I1215" i="27"/>
  <c r="I1216" i="27"/>
  <c r="I1217" i="27"/>
  <c r="I1218" i="27"/>
  <c r="H1221" i="27"/>
  <c r="I1222" i="27"/>
  <c r="I1223" i="27"/>
  <c r="I1224" i="27"/>
  <c r="I1225" i="27"/>
  <c r="I1226" i="27"/>
  <c r="I1227" i="27"/>
  <c r="I1229" i="27"/>
  <c r="I1230" i="27"/>
  <c r="I1231" i="27"/>
  <c r="I1232" i="27"/>
  <c r="I1233" i="27"/>
  <c r="I1234" i="27"/>
  <c r="I1238" i="27"/>
  <c r="I1239" i="27"/>
  <c r="I1240" i="27"/>
  <c r="I1241" i="27"/>
  <c r="I1242" i="27"/>
  <c r="H1245" i="27"/>
  <c r="I1246" i="27"/>
  <c r="I1247" i="27"/>
  <c r="I1248" i="27"/>
  <c r="I1249" i="27"/>
  <c r="I1250" i="27"/>
  <c r="H1253" i="27"/>
  <c r="I1254" i="27"/>
  <c r="I1255" i="27"/>
  <c r="I1256" i="27"/>
  <c r="I1257" i="27"/>
  <c r="I1258" i="27"/>
  <c r="H1261" i="27"/>
  <c r="I1262" i="27"/>
  <c r="I1263" i="27"/>
  <c r="I1264" i="27"/>
  <c r="I1265" i="27"/>
  <c r="I1266" i="27"/>
  <c r="I1270" i="27"/>
  <c r="I1271" i="27"/>
  <c r="I1272" i="27"/>
  <c r="I1273" i="27"/>
  <c r="I1274" i="27"/>
  <c r="I1278" i="27"/>
  <c r="I1279" i="27"/>
  <c r="I1280" i="27"/>
  <c r="I1281" i="27"/>
  <c r="H1285" i="27"/>
  <c r="I1286" i="27"/>
  <c r="I1287" i="27"/>
  <c r="I1288" i="27"/>
  <c r="I1289" i="27"/>
  <c r="I1290" i="27"/>
  <c r="I1293" i="27"/>
  <c r="I1294" i="27"/>
  <c r="I1295" i="27"/>
  <c r="I1296" i="27"/>
  <c r="I1297" i="27"/>
  <c r="I1298" i="27"/>
  <c r="I1302" i="27"/>
  <c r="I1303" i="27"/>
  <c r="I1304" i="27"/>
  <c r="I1305" i="27"/>
  <c r="I1306" i="27"/>
  <c r="I1309" i="27"/>
  <c r="I1310" i="27"/>
  <c r="I1311" i="27"/>
  <c r="I1312" i="27"/>
  <c r="I1313" i="27"/>
  <c r="I1314" i="27"/>
  <c r="H1317" i="27"/>
  <c r="I1318" i="27"/>
  <c r="I1319" i="27"/>
  <c r="I1320" i="27"/>
  <c r="I1321" i="27"/>
  <c r="I1322" i="27"/>
  <c r="I1326" i="27"/>
  <c r="H1327" i="27"/>
  <c r="I1328" i="27"/>
  <c r="I1329" i="27"/>
  <c r="I1330" i="27"/>
  <c r="I1333" i="27"/>
  <c r="I1334" i="27"/>
  <c r="I1335" i="27"/>
  <c r="I1336" i="27"/>
  <c r="I1337" i="27"/>
  <c r="I1338" i="27"/>
  <c r="H1341" i="27"/>
  <c r="I1342" i="27"/>
  <c r="I1343" i="27"/>
  <c r="I1344" i="27"/>
  <c r="I1345" i="27"/>
  <c r="H1346" i="27"/>
  <c r="I1350" i="27"/>
  <c r="I1351" i="27"/>
  <c r="I1352" i="27"/>
  <c r="I1353" i="27"/>
  <c r="I1354" i="27"/>
  <c r="I1357" i="27"/>
  <c r="I1358" i="27"/>
  <c r="I1359" i="27"/>
  <c r="I1360" i="27"/>
  <c r="I1361" i="27"/>
  <c r="I1362" i="27"/>
  <c r="I1365" i="27"/>
  <c r="I1366" i="27"/>
  <c r="I1367" i="27"/>
  <c r="I1368" i="27"/>
  <c r="I1369" i="27"/>
  <c r="I1370" i="27"/>
  <c r="H1373" i="27"/>
  <c r="I1374" i="27"/>
  <c r="I1375" i="27"/>
  <c r="I1376" i="27"/>
  <c r="I1377" i="27"/>
  <c r="I1378" i="27"/>
  <c r="H1381" i="27"/>
  <c r="I1382" i="27"/>
  <c r="I1383" i="27"/>
  <c r="I1384" i="27"/>
  <c r="I1385" i="27"/>
  <c r="I1386" i="27"/>
  <c r="H1389" i="27"/>
  <c r="I1390" i="27"/>
  <c r="H1391" i="27"/>
  <c r="I1392" i="27"/>
  <c r="I1393" i="27"/>
  <c r="I1394" i="27"/>
  <c r="I1398" i="27"/>
  <c r="I1399" i="27"/>
  <c r="I1400" i="27"/>
  <c r="I1401" i="27"/>
  <c r="I1402" i="27"/>
  <c r="I1406" i="27"/>
  <c r="I1407" i="27"/>
  <c r="I1408" i="27"/>
  <c r="I1409" i="27"/>
  <c r="H1410" i="27"/>
  <c r="H1413" i="27"/>
  <c r="I1414" i="27"/>
  <c r="I1415" i="27"/>
  <c r="I1416" i="27"/>
  <c r="I1417" i="27"/>
  <c r="I1418" i="27"/>
  <c r="I1421" i="27"/>
  <c r="I1422" i="27"/>
  <c r="I1423" i="27"/>
  <c r="I1424" i="27"/>
  <c r="I1425" i="27"/>
  <c r="I1426" i="27"/>
  <c r="I1430" i="27"/>
  <c r="I1431" i="27"/>
  <c r="I1432" i="27"/>
  <c r="I1433" i="27"/>
  <c r="I1434" i="27"/>
  <c r="I1437" i="27"/>
  <c r="I1438" i="27"/>
  <c r="I1439" i="27"/>
  <c r="I1440" i="27"/>
  <c r="I1441" i="27"/>
  <c r="I1442" i="27"/>
  <c r="I1445" i="27"/>
  <c r="I1446" i="27"/>
  <c r="I1447" i="27"/>
  <c r="I1448" i="27"/>
  <c r="I1449" i="27"/>
  <c r="I1450" i="27"/>
  <c r="I1454" i="27"/>
  <c r="I1455" i="27"/>
  <c r="I1456" i="27"/>
  <c r="I1457" i="27"/>
  <c r="I1458" i="27"/>
  <c r="I1461" i="27"/>
  <c r="I1462" i="27"/>
  <c r="I1463" i="27"/>
  <c r="I1464" i="27"/>
  <c r="I1465" i="27"/>
  <c r="I1466" i="27"/>
  <c r="H1469" i="27"/>
  <c r="I1470" i="27"/>
  <c r="I1471" i="27"/>
  <c r="I1472" i="27"/>
  <c r="I1473" i="27"/>
  <c r="I1478" i="27"/>
  <c r="I1479" i="27"/>
  <c r="I1480" i="27"/>
  <c r="I1481" i="27"/>
  <c r="I1482" i="27"/>
  <c r="I1485" i="27"/>
  <c r="I1486" i="27"/>
  <c r="I1487" i="27"/>
  <c r="I1488" i="27"/>
  <c r="I1489" i="27"/>
  <c r="I1490" i="27"/>
  <c r="H1493" i="27"/>
  <c r="I1494" i="27"/>
  <c r="I1495" i="27"/>
  <c r="I1496" i="27"/>
  <c r="I1497" i="27"/>
  <c r="I1498" i="27"/>
  <c r="I1501" i="27"/>
  <c r="I1502" i="27"/>
  <c r="I1503" i="27"/>
  <c r="I1504" i="27"/>
  <c r="I1505" i="27"/>
  <c r="I1506" i="27"/>
  <c r="H1509" i="27"/>
  <c r="I1510" i="27"/>
  <c r="I1511" i="27"/>
  <c r="I1512" i="27"/>
  <c r="I1513" i="27"/>
  <c r="I1514" i="27"/>
  <c r="H1517" i="27"/>
  <c r="I1518" i="27"/>
  <c r="I1519" i="27"/>
  <c r="I1520" i="27"/>
  <c r="I1521" i="27"/>
  <c r="I1522" i="27"/>
  <c r="H1524" i="27"/>
  <c r="I1526" i="27"/>
  <c r="I1527" i="27"/>
  <c r="I1528" i="27"/>
  <c r="I1529" i="27"/>
  <c r="I1530" i="27"/>
  <c r="I1534" i="27"/>
  <c r="I1535" i="27"/>
  <c r="I1536" i="27"/>
  <c r="I1537" i="27"/>
  <c r="I1542" i="27"/>
  <c r="I1543" i="27"/>
  <c r="I1544" i="27"/>
  <c r="I1545" i="27"/>
  <c r="I1546" i="27"/>
  <c r="H1548" i="27"/>
  <c r="I1549" i="27"/>
  <c r="I1550" i="27"/>
  <c r="I1551" i="27"/>
  <c r="I1552" i="27"/>
  <c r="I1553" i="27"/>
  <c r="I1554" i="27"/>
  <c r="I1558" i="27"/>
  <c r="I1559" i="27"/>
  <c r="I1560" i="27"/>
  <c r="I1561" i="27"/>
  <c r="I1562" i="27"/>
  <c r="I1565" i="27"/>
  <c r="I1566" i="27"/>
  <c r="I1567" i="27"/>
  <c r="I1568" i="27"/>
  <c r="I1569" i="27"/>
  <c r="I1570" i="27"/>
  <c r="I1573" i="27"/>
  <c r="I1574" i="27"/>
  <c r="I1575" i="27"/>
  <c r="I1576" i="27"/>
  <c r="I1577" i="27"/>
  <c r="I1578" i="27"/>
  <c r="I1582" i="27"/>
  <c r="I1583" i="27"/>
  <c r="I1584" i="27"/>
  <c r="I1585" i="27"/>
  <c r="I1586" i="27"/>
  <c r="I1589" i="27"/>
  <c r="I1590" i="27"/>
  <c r="I1591" i="27"/>
  <c r="I1592" i="27"/>
  <c r="I1593" i="27"/>
  <c r="I1594" i="27"/>
  <c r="I1597" i="27"/>
  <c r="I1598" i="27"/>
  <c r="I1599" i="27"/>
  <c r="I1600" i="27"/>
  <c r="I1601" i="27"/>
  <c r="I1604" i="27"/>
  <c r="I1606" i="27"/>
  <c r="I1607" i="27"/>
  <c r="I1608" i="27"/>
  <c r="I1609" i="27"/>
  <c r="I1610" i="27"/>
  <c r="I1613" i="27"/>
  <c r="I1614" i="27"/>
  <c r="I1615" i="27"/>
  <c r="I1616" i="27"/>
  <c r="I1617" i="27"/>
  <c r="I1618" i="27"/>
  <c r="H1621" i="27"/>
  <c r="I1622" i="27"/>
  <c r="I1623" i="27"/>
  <c r="I1624" i="27"/>
  <c r="I1625" i="27"/>
  <c r="I1626" i="27"/>
  <c r="I1629" i="27"/>
  <c r="I1630" i="27"/>
  <c r="I1631" i="27"/>
  <c r="I1632" i="27"/>
  <c r="I1633" i="27"/>
  <c r="I1634" i="27"/>
  <c r="I1637" i="27"/>
  <c r="I1638" i="27"/>
  <c r="I1639" i="27"/>
  <c r="I1640" i="27"/>
  <c r="I1641" i="27"/>
  <c r="I1642" i="27"/>
  <c r="H1645" i="27"/>
  <c r="I1646" i="27"/>
  <c r="H1647" i="27"/>
  <c r="I1648" i="27"/>
  <c r="I1649" i="27"/>
  <c r="I1650" i="27"/>
  <c r="I1653" i="27"/>
  <c r="I1654" i="27"/>
  <c r="I1655" i="27"/>
  <c r="I1656" i="27"/>
  <c r="I1657" i="27"/>
  <c r="I1658" i="27"/>
  <c r="I1662" i="27"/>
  <c r="I1663" i="27"/>
  <c r="I1664" i="27"/>
  <c r="I1665" i="27"/>
  <c r="I1670" i="27"/>
  <c r="I1671" i="27"/>
  <c r="I1672" i="27"/>
  <c r="I1673" i="27"/>
  <c r="I1674" i="27"/>
  <c r="I1677" i="27"/>
  <c r="I1678" i="27"/>
  <c r="I1679" i="27"/>
  <c r="I1680" i="27"/>
  <c r="I1682" i="27"/>
  <c r="I1686" i="27"/>
  <c r="I1687" i="27"/>
  <c r="I1688" i="27"/>
  <c r="I1689" i="27"/>
  <c r="I1690" i="27"/>
  <c r="I1693" i="27"/>
  <c r="I1694" i="27"/>
  <c r="I1695" i="27"/>
  <c r="I1696" i="27"/>
  <c r="I1697" i="27"/>
  <c r="I1698" i="27"/>
  <c r="I1701" i="27"/>
  <c r="I1702" i="27"/>
  <c r="I1703" i="27"/>
  <c r="I1704" i="27"/>
  <c r="I1705" i="27"/>
  <c r="I1706" i="27"/>
  <c r="I1710" i="27"/>
  <c r="I1711" i="27"/>
  <c r="I1712" i="27"/>
  <c r="I1713" i="27"/>
  <c r="I1714" i="27"/>
  <c r="H1716" i="27"/>
  <c r="I1718" i="27"/>
  <c r="I1719" i="27"/>
  <c r="I1720" i="27"/>
  <c r="I1721" i="27"/>
  <c r="I1722" i="27"/>
  <c r="I1726" i="27"/>
  <c r="I1727" i="27"/>
  <c r="I1728" i="27"/>
  <c r="I1729" i="27"/>
  <c r="I1730" i="27"/>
  <c r="I1734" i="27"/>
  <c r="I1735" i="27"/>
  <c r="I1736" i="27"/>
  <c r="I1737" i="27"/>
  <c r="I1738" i="27"/>
  <c r="I1741" i="27"/>
  <c r="I1742" i="27"/>
  <c r="I1743" i="27"/>
  <c r="I1744" i="27"/>
  <c r="I1745" i="27"/>
  <c r="I1746" i="27"/>
  <c r="I1749" i="27"/>
  <c r="I1750" i="27"/>
  <c r="I1751" i="27"/>
  <c r="I1752" i="27"/>
  <c r="I1753" i="27"/>
  <c r="I1754" i="27"/>
  <c r="I1757" i="27"/>
  <c r="I1758" i="27"/>
  <c r="I1759" i="27"/>
  <c r="I1760" i="27"/>
  <c r="I1761" i="27"/>
  <c r="I1762" i="27"/>
  <c r="I1765" i="27"/>
  <c r="I1766" i="27"/>
  <c r="I1767" i="27"/>
  <c r="I1768" i="27"/>
  <c r="I1769" i="27"/>
  <c r="I1770" i="27"/>
  <c r="I1774" i="27"/>
  <c r="I1775" i="27"/>
  <c r="I1776" i="27"/>
  <c r="I1777" i="27"/>
  <c r="I1778" i="27"/>
  <c r="I1782" i="27"/>
  <c r="I1783" i="27"/>
  <c r="I1784" i="27"/>
  <c r="I1785" i="27"/>
  <c r="I1786" i="27"/>
  <c r="I1790" i="27"/>
  <c r="I1791" i="27"/>
  <c r="I1792" i="27"/>
  <c r="I1793" i="27"/>
  <c r="H1794" i="27"/>
  <c r="I1796" i="27"/>
  <c r="I1798" i="27"/>
  <c r="I1799" i="27"/>
  <c r="I1800" i="27"/>
  <c r="I1801" i="27"/>
  <c r="I1802" i="27"/>
  <c r="I1805" i="27"/>
  <c r="I1806" i="27"/>
  <c r="I1807" i="27"/>
  <c r="I1808" i="27"/>
  <c r="I1809" i="27"/>
  <c r="I1810" i="27"/>
  <c r="I1813" i="27"/>
  <c r="I1814" i="27"/>
  <c r="I1815" i="27"/>
  <c r="I1816" i="27"/>
  <c r="I1817" i="27"/>
  <c r="I1818" i="27"/>
  <c r="I1821" i="27"/>
  <c r="I1822" i="27"/>
  <c r="I1823" i="27"/>
  <c r="I1824" i="27"/>
  <c r="I1825" i="27"/>
  <c r="I1826" i="27"/>
  <c r="I1829" i="27"/>
  <c r="I1830" i="27"/>
  <c r="I1831" i="27"/>
  <c r="I1832" i="27"/>
  <c r="I1833" i="27"/>
  <c r="I1834" i="27"/>
  <c r="I1838" i="27"/>
  <c r="H1839" i="27"/>
  <c r="I1840" i="27"/>
  <c r="I1841" i="27"/>
  <c r="I1842" i="27"/>
  <c r="I1844" i="27"/>
  <c r="I1846" i="27"/>
  <c r="I1847" i="27"/>
  <c r="I1848" i="27"/>
  <c r="I1849" i="27"/>
  <c r="I1850" i="27"/>
  <c r="I1854" i="27"/>
  <c r="I1855" i="27"/>
  <c r="I1856" i="27"/>
  <c r="I1857" i="27"/>
  <c r="H1858" i="27"/>
  <c r="I1862" i="27"/>
  <c r="I1863" i="27"/>
  <c r="I1864" i="27"/>
  <c r="I1865" i="27"/>
  <c r="I1866" i="27"/>
  <c r="I1868" i="27"/>
  <c r="I1869" i="27"/>
  <c r="I1870" i="27"/>
  <c r="I1871" i="27"/>
  <c r="I1872" i="27"/>
  <c r="I1873" i="27"/>
  <c r="I1874" i="27"/>
  <c r="I1877" i="27"/>
  <c r="I1878" i="27"/>
  <c r="I1879" i="27"/>
  <c r="I1880" i="27"/>
  <c r="I1881" i="27"/>
  <c r="I1882" i="27"/>
  <c r="I1885" i="27"/>
  <c r="I1886" i="27"/>
  <c r="I1887" i="27"/>
  <c r="I1888" i="27"/>
  <c r="I1889" i="27"/>
  <c r="I1890" i="27"/>
  <c r="I1893" i="27"/>
  <c r="H1894" i="27"/>
  <c r="I1895" i="27"/>
  <c r="I1896" i="27"/>
  <c r="I1897" i="27"/>
  <c r="I1898" i="27"/>
  <c r="I1902" i="27"/>
  <c r="I1903" i="27"/>
  <c r="I1904" i="27"/>
  <c r="I1905" i="27"/>
  <c r="I1906" i="27"/>
  <c r="I1910" i="27"/>
  <c r="I1911" i="27"/>
  <c r="I1912" i="27"/>
  <c r="I1913" i="27"/>
  <c r="I1914" i="27"/>
  <c r="I1918" i="27"/>
  <c r="I1920" i="27"/>
  <c r="I1921" i="27"/>
  <c r="I1926" i="27"/>
  <c r="I1927" i="27"/>
  <c r="I1928" i="27"/>
  <c r="I1929" i="27"/>
  <c r="I1930" i="27"/>
  <c r="H1932" i="27"/>
  <c r="I1933" i="27"/>
  <c r="I1934" i="27"/>
  <c r="I1935" i="27"/>
  <c r="I1936" i="27"/>
  <c r="I1937" i="27"/>
  <c r="I1938" i="27"/>
  <c r="I1940" i="27"/>
  <c r="I1941" i="27"/>
  <c r="I1942" i="27"/>
  <c r="I1943" i="27"/>
  <c r="I1944" i="27"/>
  <c r="I1945" i="27"/>
  <c r="I1946" i="27"/>
  <c r="I1949" i="27"/>
  <c r="I1950" i="27"/>
  <c r="I1951" i="27"/>
  <c r="I1952" i="27"/>
  <c r="I1953" i="27"/>
  <c r="I1954" i="27"/>
  <c r="I1957" i="27"/>
  <c r="I1958" i="27"/>
  <c r="I1959" i="27"/>
  <c r="I1960" i="27"/>
  <c r="I1961" i="27"/>
  <c r="I1962" i="27"/>
  <c r="I1964" i="27"/>
  <c r="I1966" i="27"/>
  <c r="I1967" i="27"/>
  <c r="I1968" i="27"/>
  <c r="I1969" i="27"/>
  <c r="I1973" i="27"/>
  <c r="I1974" i="27"/>
  <c r="I1975" i="27"/>
  <c r="I1976" i="27"/>
  <c r="I1977" i="27"/>
  <c r="I1978" i="27"/>
  <c r="I1982" i="27"/>
  <c r="I1983" i="27"/>
  <c r="I1984" i="27"/>
  <c r="I1985" i="27"/>
  <c r="I1986" i="27"/>
  <c r="I1988" i="27"/>
  <c r="I1990" i="27"/>
  <c r="I1991" i="27"/>
  <c r="I1992" i="27"/>
  <c r="I1993" i="27"/>
  <c r="I1994" i="27"/>
  <c r="I1997" i="27"/>
  <c r="I1998" i="27"/>
  <c r="I1999" i="27"/>
  <c r="I2000" i="27"/>
  <c r="I2001" i="27"/>
  <c r="I2002" i="27"/>
  <c r="I2005" i="27"/>
  <c r="I2006" i="27"/>
  <c r="I2007" i="27"/>
  <c r="I2008" i="27"/>
  <c r="I2009" i="27"/>
  <c r="I2010" i="27"/>
  <c r="I2013" i="27"/>
  <c r="I2014" i="27"/>
  <c r="I2015" i="27"/>
  <c r="I2016" i="27"/>
  <c r="I2017" i="27"/>
  <c r="I2018" i="27"/>
  <c r="I2022" i="27"/>
  <c r="I2023" i="27"/>
  <c r="I2024" i="27"/>
  <c r="I2025" i="27"/>
  <c r="I2026" i="27"/>
  <c r="I2030" i="27"/>
  <c r="I2031" i="27"/>
  <c r="I2032" i="27"/>
  <c r="I2033" i="27"/>
  <c r="I2037" i="27"/>
  <c r="I2038" i="27"/>
  <c r="I2039" i="27"/>
  <c r="I2040" i="27"/>
  <c r="I2041" i="27"/>
  <c r="I2042" i="27"/>
  <c r="I2044" i="27"/>
  <c r="I2046" i="27"/>
  <c r="I2047" i="27"/>
  <c r="I2048" i="27"/>
  <c r="I2049" i="27"/>
  <c r="I2050" i="27"/>
  <c r="I2054" i="27"/>
  <c r="I2055" i="27"/>
  <c r="I2056" i="27"/>
  <c r="I2057" i="27"/>
  <c r="I2058" i="27"/>
  <c r="I2061" i="27"/>
  <c r="I2062" i="27"/>
  <c r="I2063" i="27"/>
  <c r="I2064" i="27"/>
  <c r="I2065" i="27"/>
  <c r="I2066" i="27"/>
  <c r="I2068" i="27"/>
  <c r="I2069" i="27"/>
  <c r="I2070" i="27"/>
  <c r="I2071" i="27"/>
  <c r="I2072" i="27"/>
  <c r="I2073" i="27"/>
  <c r="I2074" i="27"/>
  <c r="I2076" i="27"/>
  <c r="I2077" i="27"/>
  <c r="I2078" i="27"/>
  <c r="I2079" i="27"/>
  <c r="I2080" i="27"/>
  <c r="I2081" i="27"/>
  <c r="I2082" i="27"/>
  <c r="I2086" i="27"/>
  <c r="I2087" i="27"/>
  <c r="I2088" i="27"/>
  <c r="I2089" i="27"/>
  <c r="I2090" i="27"/>
  <c r="I2094" i="27"/>
  <c r="I2095" i="27"/>
  <c r="I2096" i="27"/>
  <c r="I2097" i="27"/>
  <c r="H2098" i="27"/>
  <c r="I2101" i="27"/>
  <c r="I2102" i="27"/>
  <c r="I2103" i="27"/>
  <c r="I2104" i="27"/>
  <c r="I2105" i="27"/>
  <c r="I2106" i="27"/>
  <c r="I2110" i="27"/>
  <c r="I2111" i="27"/>
  <c r="I2112" i="27"/>
  <c r="I2113" i="27"/>
  <c r="I2114" i="27"/>
  <c r="I2118" i="27"/>
  <c r="I2119" i="27"/>
  <c r="I2120" i="27"/>
  <c r="I2121" i="27"/>
  <c r="I2122" i="27"/>
  <c r="I2125" i="27"/>
  <c r="I2126" i="27"/>
  <c r="I2127" i="27"/>
  <c r="I2128" i="27"/>
  <c r="I2129" i="27"/>
  <c r="I2130" i="27"/>
  <c r="I2133" i="27"/>
  <c r="I2134" i="27"/>
  <c r="I2135" i="27"/>
  <c r="I2136" i="27"/>
  <c r="I2137" i="27"/>
  <c r="I2138" i="27"/>
  <c r="I2141" i="27"/>
  <c r="I2142" i="27"/>
  <c r="I2143" i="27"/>
  <c r="I2144" i="27"/>
  <c r="I2145" i="27"/>
  <c r="I2146" i="27"/>
  <c r="I2151" i="27"/>
  <c r="I2152" i="27"/>
  <c r="I2153" i="27"/>
  <c r="I2154" i="27"/>
  <c r="I2158" i="27"/>
  <c r="I2159" i="27"/>
  <c r="I2160" i="27"/>
  <c r="I2161" i="27"/>
  <c r="H2162" i="27"/>
  <c r="I2165" i="27"/>
  <c r="I2166" i="27"/>
  <c r="I2167" i="27"/>
  <c r="I2168" i="27"/>
  <c r="I2169" i="27"/>
  <c r="I2170" i="27"/>
  <c r="I2174" i="27"/>
  <c r="I2175" i="27"/>
  <c r="I2176" i="27"/>
  <c r="I2177" i="27"/>
  <c r="I2178" i="27"/>
  <c r="I2182" i="27"/>
  <c r="I2183" i="27"/>
  <c r="I2184" i="27"/>
  <c r="I2185" i="27"/>
  <c r="I2186" i="27"/>
  <c r="I2189" i="27"/>
  <c r="I2190" i="27"/>
  <c r="I2191" i="27"/>
  <c r="I2192" i="27"/>
  <c r="H2193" i="27"/>
  <c r="I2194" i="27"/>
  <c r="I2197" i="27"/>
  <c r="I2198" i="27"/>
  <c r="I2199" i="27"/>
  <c r="I2200" i="27"/>
  <c r="I2201" i="27"/>
  <c r="I2202" i="27"/>
  <c r="I2204" i="27"/>
  <c r="I2205" i="27"/>
  <c r="I2206" i="27"/>
  <c r="I2207" i="27"/>
  <c r="I2208" i="27"/>
  <c r="I2209" i="27"/>
  <c r="I2210" i="27"/>
  <c r="I2212" i="27"/>
  <c r="I2214" i="27"/>
  <c r="I2215" i="27"/>
  <c r="I2216" i="27"/>
  <c r="I2217" i="27"/>
  <c r="I2218" i="27"/>
  <c r="I2222" i="27"/>
  <c r="I2223" i="27"/>
  <c r="I2224" i="27"/>
  <c r="I2225" i="27"/>
  <c r="I2229" i="27"/>
  <c r="I2230" i="27"/>
  <c r="I2231" i="27"/>
  <c r="I2232" i="27"/>
  <c r="I2233" i="27"/>
  <c r="I2234" i="27"/>
  <c r="I2238" i="27"/>
  <c r="I2239" i="27"/>
  <c r="I2240" i="27"/>
  <c r="I2241" i="27"/>
  <c r="I2242" i="27"/>
  <c r="I2246" i="27"/>
  <c r="I2247" i="27"/>
  <c r="I2248" i="27"/>
  <c r="I2249" i="27"/>
  <c r="I2250" i="27"/>
  <c r="I2253" i="27"/>
  <c r="I2254" i="27"/>
  <c r="I2255" i="27"/>
  <c r="I2256" i="27"/>
  <c r="I2257" i="27"/>
  <c r="I2258" i="27"/>
  <c r="I2261" i="27"/>
  <c r="I2262" i="27"/>
  <c r="I2263" i="27"/>
  <c r="I2264" i="27"/>
  <c r="I2265" i="27"/>
  <c r="I2266" i="27"/>
  <c r="I2269" i="27"/>
  <c r="I2270" i="27"/>
  <c r="I2271" i="27"/>
  <c r="I2272" i="27"/>
  <c r="I2273" i="27"/>
  <c r="I2274" i="27"/>
  <c r="I2277" i="27"/>
  <c r="I2278" i="27"/>
  <c r="I2279" i="27"/>
  <c r="I2280" i="27"/>
  <c r="I2281" i="27"/>
  <c r="I2282" i="27"/>
  <c r="I2286" i="27"/>
  <c r="I2287" i="27"/>
  <c r="I2288" i="27"/>
  <c r="I2289" i="27"/>
  <c r="I2292" i="27"/>
  <c r="I2293" i="27"/>
  <c r="I2294" i="27"/>
  <c r="I2295" i="27"/>
  <c r="I2296" i="27"/>
  <c r="I2297" i="27"/>
  <c r="I2298" i="27"/>
  <c r="I2302" i="27"/>
  <c r="I2303" i="27"/>
  <c r="I2304" i="27"/>
  <c r="I2305" i="27"/>
  <c r="I2306" i="27"/>
  <c r="I2310" i="27"/>
  <c r="I2311" i="27"/>
  <c r="I2312" i="27"/>
  <c r="I2313" i="27"/>
  <c r="I2314" i="27"/>
  <c r="I2316" i="27"/>
  <c r="I2317" i="27"/>
  <c r="I2318" i="27"/>
  <c r="I2319" i="27"/>
  <c r="I2320" i="27"/>
  <c r="I2321" i="27"/>
  <c r="I2322" i="27"/>
  <c r="I2325" i="27"/>
  <c r="I2326" i="27"/>
  <c r="I2327" i="27"/>
  <c r="I2328" i="27"/>
  <c r="I2329" i="27"/>
  <c r="I2330" i="27"/>
  <c r="I2333" i="27"/>
  <c r="I2334" i="27"/>
  <c r="I2335" i="27"/>
  <c r="I2336" i="27"/>
  <c r="I2337" i="27"/>
  <c r="I2338" i="27"/>
  <c r="I2340" i="27"/>
  <c r="I2341" i="27"/>
  <c r="I2342" i="27"/>
  <c r="I2343" i="27"/>
  <c r="I2344" i="27"/>
  <c r="I2345" i="27"/>
  <c r="I2346" i="27"/>
  <c r="I2348" i="27"/>
  <c r="I2350" i="27"/>
  <c r="I2351" i="27"/>
  <c r="I2352" i="27"/>
  <c r="I2353" i="27"/>
  <c r="I2357" i="27"/>
  <c r="I2358" i="27"/>
  <c r="I2359" i="27"/>
  <c r="I2360" i="27"/>
  <c r="I2361" i="27"/>
  <c r="I2362" i="27"/>
  <c r="I2366" i="27"/>
  <c r="I2367" i="27"/>
  <c r="I2368" i="27"/>
  <c r="I2369" i="27"/>
  <c r="I2370" i="27"/>
  <c r="I2372" i="27"/>
  <c r="I2374" i="27"/>
  <c r="I2375" i="27"/>
  <c r="I2376" i="27"/>
  <c r="I2377" i="27"/>
  <c r="I2378" i="27"/>
  <c r="I2381" i="27"/>
  <c r="I2382" i="27"/>
  <c r="I2383" i="27"/>
  <c r="I2384" i="27"/>
  <c r="I2385" i="27"/>
  <c r="I2386" i="27"/>
  <c r="I2389" i="27"/>
  <c r="I2390" i="27"/>
  <c r="I2391" i="27"/>
  <c r="I2392" i="27"/>
  <c r="I2393" i="27"/>
  <c r="I2394" i="27"/>
  <c r="I2397" i="27"/>
  <c r="I2398" i="27"/>
  <c r="I2399" i="27"/>
  <c r="I2400" i="27"/>
  <c r="I2401" i="27"/>
  <c r="I2402" i="27"/>
  <c r="I2406" i="27"/>
  <c r="I2407" i="27"/>
  <c r="I2408" i="27"/>
  <c r="I2409" i="27"/>
  <c r="I2410" i="27"/>
  <c r="I2414" i="27"/>
  <c r="I2415" i="27"/>
  <c r="I2416" i="27"/>
  <c r="I2417" i="27"/>
  <c r="H2418" i="27"/>
  <c r="I2420" i="27"/>
  <c r="I2421" i="27"/>
  <c r="I2422" i="27"/>
  <c r="I2423" i="27"/>
  <c r="I2424" i="27"/>
  <c r="I2425" i="27"/>
  <c r="I2426" i="27"/>
  <c r="I2430" i="27"/>
  <c r="I2431" i="27"/>
  <c r="I2432" i="27"/>
  <c r="I2433" i="27"/>
  <c r="I2434" i="27"/>
  <c r="I2438" i="27"/>
  <c r="I2439" i="27"/>
  <c r="I2440" i="27"/>
  <c r="I2441" i="27"/>
  <c r="I2442" i="27"/>
  <c r="I2444" i="27"/>
  <c r="I2445" i="27"/>
  <c r="I2446" i="27"/>
  <c r="I2447" i="27"/>
  <c r="I2448" i="27"/>
  <c r="I2449" i="27"/>
  <c r="I2450" i="27"/>
  <c r="I2452" i="27"/>
  <c r="I2453" i="27"/>
  <c r="I2454" i="27"/>
  <c r="I2455" i="27"/>
  <c r="I2456" i="27"/>
  <c r="I2457" i="27"/>
  <c r="I2458" i="27"/>
  <c r="I2461" i="27"/>
  <c r="I2462" i="27"/>
  <c r="I2463" i="27"/>
  <c r="I2464" i="27"/>
  <c r="I2465" i="27"/>
  <c r="I2466" i="27"/>
  <c r="I2469" i="27"/>
  <c r="I2470" i="27"/>
  <c r="I2471" i="27"/>
  <c r="I2472" i="27"/>
  <c r="I2473" i="27"/>
  <c r="I2474" i="27"/>
  <c r="I2476" i="27"/>
  <c r="I2478" i="27"/>
  <c r="I2479" i="27"/>
  <c r="I2480" i="27"/>
  <c r="I2481" i="27"/>
  <c r="H2482" i="27"/>
  <c r="I2486" i="27"/>
  <c r="I2487" i="27"/>
  <c r="I2488" i="27"/>
  <c r="I2489" i="27"/>
  <c r="I2490" i="27"/>
  <c r="I2494" i="27"/>
  <c r="I2495" i="27"/>
  <c r="I2496" i="27"/>
  <c r="I2497" i="27"/>
  <c r="I2498" i="27"/>
  <c r="I2502" i="27"/>
  <c r="I2503" i="27"/>
  <c r="I2504" i="27"/>
  <c r="I2505" i="27"/>
  <c r="I2506" i="27"/>
  <c r="I2509" i="27"/>
  <c r="I2510" i="27"/>
  <c r="I2511" i="27"/>
  <c r="I2512" i="27"/>
  <c r="I2513" i="27"/>
  <c r="I2514" i="27"/>
  <c r="I2518" i="27"/>
  <c r="I2519" i="27"/>
  <c r="I2520" i="27"/>
  <c r="I2521" i="27"/>
  <c r="I2522" i="27"/>
  <c r="I2525" i="27"/>
  <c r="I2526" i="27"/>
  <c r="I2527" i="27"/>
  <c r="I2528" i="27"/>
  <c r="I2529" i="27"/>
  <c r="I2530" i="27"/>
  <c r="I2534" i="27"/>
  <c r="I2535" i="27"/>
  <c r="I2536" i="27"/>
  <c r="I2537" i="27"/>
  <c r="I2538" i="27"/>
  <c r="I2542" i="27"/>
  <c r="I2543" i="27"/>
  <c r="I2544" i="27"/>
  <c r="I2545" i="27"/>
  <c r="I2548" i="27"/>
  <c r="I2550" i="27"/>
  <c r="I2551" i="27"/>
  <c r="I2552" i="27"/>
  <c r="I2553" i="27"/>
  <c r="I2554" i="27"/>
  <c r="I2558" i="27"/>
  <c r="I2559" i="27"/>
  <c r="I2560" i="27"/>
  <c r="I2561" i="27"/>
  <c r="I2562" i="27"/>
  <c r="I2566" i="27"/>
  <c r="I2567" i="27"/>
  <c r="I2568" i="27"/>
  <c r="I2569" i="27"/>
  <c r="I2570" i="27"/>
  <c r="I2573" i="27"/>
  <c r="I2574" i="27"/>
  <c r="I2575" i="27"/>
  <c r="I2576" i="27"/>
  <c r="I2577" i="27"/>
  <c r="I2578" i="27"/>
  <c r="I2582" i="27"/>
  <c r="I2583" i="27"/>
  <c r="I2584" i="27"/>
  <c r="I2585" i="27"/>
  <c r="I2586" i="27"/>
  <c r="I2589" i="27"/>
  <c r="I2590" i="27"/>
  <c r="I2592" i="27"/>
  <c r="I2593" i="27"/>
  <c r="I2594" i="27"/>
  <c r="I2598" i="27"/>
  <c r="I2599" i="27"/>
  <c r="I2600" i="27"/>
  <c r="I2601" i="27"/>
  <c r="I2602" i="27"/>
  <c r="I2606" i="27"/>
  <c r="I2607" i="27"/>
  <c r="I2608" i="27"/>
  <c r="I2609" i="27"/>
  <c r="I2614" i="27"/>
  <c r="I2615" i="27"/>
  <c r="I2616" i="27"/>
  <c r="I2617" i="27"/>
  <c r="I2618" i="27"/>
  <c r="I2622" i="27"/>
  <c r="I2623" i="27"/>
  <c r="I2624" i="27"/>
  <c r="I2625" i="27"/>
  <c r="I2626" i="27"/>
  <c r="I2630" i="27"/>
  <c r="I2631" i="27"/>
  <c r="I2632" i="27"/>
  <c r="I2633" i="27"/>
  <c r="I2634" i="27"/>
  <c r="I2637" i="27"/>
  <c r="I2638" i="27"/>
  <c r="I2639" i="27"/>
  <c r="I2640" i="27"/>
  <c r="I2641" i="27"/>
  <c r="I2642" i="27"/>
  <c r="I2646" i="27"/>
  <c r="I2647" i="27"/>
  <c r="I2648" i="27"/>
  <c r="I2649" i="27"/>
  <c r="I2650" i="27"/>
  <c r="I2653" i="27"/>
  <c r="I2654" i="27"/>
  <c r="I2655" i="27"/>
  <c r="I2656" i="27"/>
  <c r="I2657" i="27"/>
  <c r="I2658" i="27"/>
  <c r="I2663" i="27"/>
  <c r="I2664" i="27"/>
  <c r="I2665" i="27"/>
  <c r="I2666" i="27"/>
  <c r="I2670" i="27"/>
  <c r="I2671" i="27"/>
  <c r="I2672" i="27"/>
  <c r="I2673" i="27"/>
  <c r="I2677" i="27"/>
  <c r="I2678" i="27"/>
  <c r="I2679" i="27"/>
  <c r="I2680" i="27"/>
  <c r="I2681" i="27"/>
  <c r="I2682" i="27"/>
  <c r="I2686" i="27"/>
  <c r="I2687" i="27"/>
  <c r="I2688" i="27"/>
  <c r="I2689" i="27"/>
  <c r="I2690" i="27"/>
  <c r="I2694" i="27"/>
  <c r="I2695" i="27"/>
  <c r="I2696" i="27"/>
  <c r="I2697" i="27"/>
  <c r="I2698" i="27"/>
  <c r="I2701" i="27"/>
  <c r="I2702" i="27"/>
  <c r="I2703" i="27"/>
  <c r="I2704" i="27"/>
  <c r="I2705" i="27"/>
  <c r="I2706" i="27"/>
  <c r="I2710" i="27"/>
  <c r="I2711" i="27"/>
  <c r="I2712" i="27"/>
  <c r="I2713" i="27"/>
  <c r="I2714" i="27"/>
  <c r="I2717" i="27"/>
  <c r="I2718" i="27"/>
  <c r="I2719" i="27"/>
  <c r="I2720" i="27"/>
  <c r="I2721" i="27"/>
  <c r="I2722" i="27"/>
  <c r="I2726" i="27"/>
  <c r="I2727" i="27"/>
  <c r="I2728" i="27"/>
  <c r="I2729" i="27"/>
  <c r="I2730" i="27"/>
  <c r="I2734" i="27"/>
  <c r="I2735" i="27"/>
  <c r="I2736" i="27"/>
  <c r="I2737" i="27"/>
  <c r="I2738" i="27"/>
  <c r="I2740" i="27"/>
  <c r="I2741" i="27"/>
  <c r="I2742" i="27"/>
  <c r="I2743" i="27"/>
  <c r="I2744" i="27"/>
  <c r="I2745" i="27"/>
  <c r="I2746" i="27"/>
  <c r="I2748" i="27"/>
  <c r="I2750" i="27"/>
  <c r="I2751" i="27"/>
  <c r="I2752" i="27"/>
  <c r="I2753" i="27"/>
  <c r="I2754" i="27"/>
  <c r="I2758" i="27"/>
  <c r="I2759" i="27"/>
  <c r="I2760" i="27"/>
  <c r="I2761" i="27"/>
  <c r="I2762" i="27"/>
  <c r="I2764" i="27"/>
  <c r="I2765" i="27"/>
  <c r="I2766" i="27"/>
  <c r="I2767" i="27"/>
  <c r="I2768" i="27"/>
  <c r="I2769" i="27"/>
  <c r="I2770" i="27"/>
  <c r="I2772" i="27"/>
  <c r="I2774" i="27"/>
  <c r="I2775" i="27"/>
  <c r="I2776" i="27"/>
  <c r="I2777" i="27"/>
  <c r="I2778" i="27"/>
  <c r="I2781" i="27"/>
  <c r="I2782" i="27"/>
  <c r="I2783" i="27"/>
  <c r="I2784" i="27"/>
  <c r="I2785" i="27"/>
  <c r="I2786" i="27"/>
  <c r="I2791" i="27"/>
  <c r="I2792" i="27"/>
  <c r="I2793" i="27"/>
  <c r="I2794" i="27"/>
  <c r="I2798" i="27"/>
  <c r="I2799" i="27"/>
  <c r="I2800" i="27"/>
  <c r="I2801" i="27"/>
  <c r="I2802" i="27"/>
  <c r="I2805" i="27"/>
  <c r="I2806" i="27"/>
  <c r="I2808" i="27"/>
  <c r="I2809" i="27"/>
  <c r="I2810" i="27"/>
  <c r="I2814" i="27"/>
  <c r="I2815" i="27"/>
  <c r="I2816" i="27"/>
  <c r="I2817" i="27"/>
  <c r="I2818" i="27"/>
  <c r="I2820" i="27"/>
  <c r="I2822" i="27"/>
  <c r="I2823" i="27"/>
  <c r="I2824" i="27"/>
  <c r="I2825" i="27"/>
  <c r="I2826" i="27"/>
  <c r="I2829" i="27"/>
  <c r="I2830" i="27"/>
  <c r="I2831" i="27"/>
  <c r="I2832" i="27"/>
  <c r="I2833" i="27"/>
  <c r="I2834" i="27"/>
  <c r="I2838" i="27"/>
  <c r="I2839" i="27"/>
  <c r="I2840" i="27"/>
  <c r="I2841" i="27"/>
  <c r="I2842" i="27"/>
  <c r="I2844" i="27"/>
  <c r="I2845" i="27"/>
  <c r="I2846" i="27"/>
  <c r="I2847" i="27"/>
  <c r="I2848" i="27"/>
  <c r="I2849" i="27"/>
  <c r="I2850" i="27"/>
  <c r="I2855" i="27"/>
  <c r="I2856" i="27"/>
  <c r="I2857" i="27"/>
  <c r="I2858" i="27"/>
  <c r="I2862" i="27"/>
  <c r="I2863" i="27"/>
  <c r="I2864" i="27"/>
  <c r="I2865" i="27"/>
  <c r="H2866" i="27"/>
  <c r="I2869" i="27"/>
  <c r="I2870" i="27"/>
  <c r="I2871" i="27"/>
  <c r="I2872" i="27"/>
  <c r="I2873" i="27"/>
  <c r="I2874" i="27"/>
  <c r="I2878" i="27"/>
  <c r="I2879" i="27"/>
  <c r="I2880" i="27"/>
  <c r="I2881" i="27"/>
  <c r="I2882" i="27"/>
  <c r="I2886" i="27"/>
  <c r="I2887" i="27"/>
  <c r="I2888" i="27"/>
  <c r="I2889" i="27"/>
  <c r="I2890" i="27"/>
  <c r="I2892" i="27"/>
  <c r="I2893" i="27"/>
  <c r="I2894" i="27"/>
  <c r="I2895" i="27"/>
  <c r="I2896" i="27"/>
  <c r="I2897" i="27"/>
  <c r="I2898" i="27"/>
  <c r="I2902" i="27"/>
  <c r="I2903" i="27"/>
  <c r="I2904" i="27"/>
  <c r="I2905" i="27"/>
  <c r="I2906" i="27"/>
  <c r="I2909" i="27"/>
  <c r="I2910" i="27"/>
  <c r="I2911" i="27"/>
  <c r="I2912" i="27"/>
  <c r="I2913" i="27"/>
  <c r="I2914" i="27"/>
  <c r="I2917" i="27"/>
  <c r="I2918" i="27"/>
  <c r="I2919" i="27"/>
  <c r="I2920" i="27"/>
  <c r="I2921" i="27"/>
  <c r="I2922" i="27"/>
  <c r="I2926" i="27"/>
  <c r="I2927" i="27"/>
  <c r="I2928" i="27"/>
  <c r="I2929" i="27"/>
  <c r="I2933" i="27"/>
  <c r="I2934" i="27"/>
  <c r="I2935" i="27"/>
  <c r="I2936" i="27"/>
  <c r="I2937" i="27"/>
  <c r="I2938" i="27"/>
  <c r="I2942" i="27"/>
  <c r="I2943" i="27"/>
  <c r="I2944" i="27"/>
  <c r="I2945" i="27"/>
  <c r="I2946" i="27"/>
  <c r="I2950" i="27"/>
  <c r="I2951" i="27"/>
  <c r="I2952" i="27"/>
  <c r="I2953" i="27"/>
  <c r="I2954" i="27"/>
  <c r="I2957" i="27"/>
  <c r="I2958" i="27"/>
  <c r="I2959" i="27"/>
  <c r="I2960" i="27"/>
  <c r="I2961" i="27"/>
  <c r="I2962" i="27"/>
  <c r="I2964" i="27"/>
  <c r="I2966" i="27"/>
  <c r="I2967" i="27"/>
  <c r="I2968" i="27"/>
  <c r="I2969" i="27"/>
  <c r="I2970" i="27"/>
  <c r="I2973" i="27"/>
  <c r="I2974" i="27"/>
  <c r="I2975" i="27"/>
  <c r="I2976" i="27"/>
  <c r="I2977" i="27"/>
  <c r="I2978" i="27"/>
  <c r="I2982" i="27"/>
  <c r="I2983" i="27"/>
  <c r="I2984" i="27"/>
  <c r="I2985" i="27"/>
  <c r="I2986" i="27"/>
  <c r="I2990" i="27"/>
  <c r="I2991" i="27"/>
  <c r="I2992" i="27"/>
  <c r="I2993" i="27"/>
  <c r="I2994" i="27"/>
  <c r="I2996" i="27"/>
  <c r="I2997" i="27"/>
  <c r="I2998" i="27"/>
  <c r="I2999" i="27"/>
  <c r="I3000" i="27"/>
  <c r="I3001" i="27"/>
  <c r="I3002" i="27"/>
  <c r="I3006" i="27"/>
  <c r="I3007" i="27"/>
  <c r="I3008" i="27"/>
  <c r="I3009" i="27"/>
  <c r="I12" i="27"/>
  <c r="I19" i="27"/>
  <c r="I20" i="27"/>
  <c r="I21" i="27"/>
  <c r="I27" i="27"/>
  <c r="I28" i="27"/>
  <c r="I29" i="27"/>
  <c r="I35" i="27"/>
  <c r="I36" i="27"/>
  <c r="I37" i="27"/>
  <c r="I43" i="27"/>
  <c r="I45" i="27"/>
  <c r="I48" i="27"/>
  <c r="I52" i="27"/>
  <c r="I53" i="27"/>
  <c r="I60" i="27"/>
  <c r="I61" i="27"/>
  <c r="I67" i="27"/>
  <c r="I68" i="27"/>
  <c r="I76" i="27"/>
  <c r="I77" i="27"/>
  <c r="I83" i="27"/>
  <c r="I85" i="27"/>
  <c r="I91" i="27"/>
  <c r="I92" i="27"/>
  <c r="I93" i="27"/>
  <c r="I99" i="27"/>
  <c r="I100" i="27"/>
  <c r="I101" i="27"/>
  <c r="I107" i="27"/>
  <c r="I108" i="27"/>
  <c r="I109" i="27"/>
  <c r="I116" i="27"/>
  <c r="I117" i="27"/>
  <c r="H123" i="27"/>
  <c r="I124" i="27"/>
  <c r="I125" i="27"/>
  <c r="I131" i="27"/>
  <c r="I132" i="27"/>
  <c r="I140" i="27"/>
  <c r="I141" i="27"/>
  <c r="I147" i="27"/>
  <c r="I148" i="27"/>
  <c r="I149" i="27"/>
  <c r="I155" i="27"/>
  <c r="I156" i="27"/>
  <c r="I157" i="27"/>
  <c r="I163" i="27"/>
  <c r="I164" i="27"/>
  <c r="I165" i="27"/>
  <c r="I171" i="27"/>
  <c r="I173" i="27"/>
  <c r="I180" i="27"/>
  <c r="I181" i="27"/>
  <c r="H187" i="27"/>
  <c r="I188" i="27"/>
  <c r="I189" i="27"/>
  <c r="I195" i="27"/>
  <c r="I196" i="27"/>
  <c r="I204" i="27"/>
  <c r="I205" i="27"/>
  <c r="I211" i="27"/>
  <c r="I212" i="27"/>
  <c r="I213" i="27"/>
  <c r="I219" i="27"/>
  <c r="I220" i="27"/>
  <c r="I221" i="27"/>
  <c r="I227" i="27"/>
  <c r="I228" i="27"/>
  <c r="I229" i="27"/>
  <c r="I235" i="27"/>
  <c r="I236" i="27"/>
  <c r="I237" i="27"/>
  <c r="I244" i="27"/>
  <c r="I245" i="27"/>
  <c r="I251" i="27"/>
  <c r="I252" i="27"/>
  <c r="I259" i="27"/>
  <c r="I260" i="27"/>
  <c r="I268" i="27"/>
  <c r="I269" i="27"/>
  <c r="I275" i="27"/>
  <c r="I276" i="27"/>
  <c r="I277" i="27"/>
  <c r="I283" i="27"/>
  <c r="I284" i="27"/>
  <c r="I285" i="27"/>
  <c r="I291" i="27"/>
  <c r="I292" i="27"/>
  <c r="I293" i="27"/>
  <c r="I299" i="27"/>
  <c r="I300" i="27"/>
  <c r="I301" i="27"/>
  <c r="I308" i="27"/>
  <c r="I309" i="27"/>
  <c r="I315" i="27"/>
  <c r="H316" i="27"/>
  <c r="I317" i="27"/>
  <c r="I323" i="27"/>
  <c r="I324" i="27"/>
  <c r="I332" i="27"/>
  <c r="I333" i="27"/>
  <c r="I339" i="27"/>
  <c r="I340" i="27"/>
  <c r="I341" i="27"/>
  <c r="I347" i="27"/>
  <c r="I349" i="27"/>
  <c r="I355" i="27"/>
  <c r="I357" i="27"/>
  <c r="I359" i="27"/>
  <c r="I363" i="27"/>
  <c r="H364" i="27"/>
  <c r="I365" i="27"/>
  <c r="I372" i="27"/>
  <c r="I373" i="27"/>
  <c r="I379" i="27"/>
  <c r="I380" i="27"/>
  <c r="I387" i="27"/>
  <c r="I396" i="27"/>
  <c r="I397" i="27"/>
  <c r="I403" i="27"/>
  <c r="I404" i="27"/>
  <c r="I405" i="27"/>
  <c r="I411" i="27"/>
  <c r="H412" i="27"/>
  <c r="I413" i="27"/>
  <c r="I419" i="27"/>
  <c r="I420" i="27"/>
  <c r="I421" i="27"/>
  <c r="I423" i="27"/>
  <c r="I427" i="27"/>
  <c r="I428" i="27"/>
  <c r="I429" i="27"/>
  <c r="I436" i="27"/>
  <c r="I437" i="27"/>
  <c r="I443" i="27"/>
  <c r="I444" i="27"/>
  <c r="I451" i="27"/>
  <c r="I452" i="27"/>
  <c r="I460" i="27"/>
  <c r="I461" i="27"/>
  <c r="I467" i="27"/>
  <c r="I468" i="27"/>
  <c r="I469" i="27"/>
  <c r="I475" i="27"/>
  <c r="I476" i="27"/>
  <c r="I477" i="27"/>
  <c r="I483" i="27"/>
  <c r="I484" i="27"/>
  <c r="I485" i="27"/>
  <c r="I491" i="27"/>
  <c r="I492" i="27"/>
  <c r="I493" i="27"/>
  <c r="I500" i="27"/>
  <c r="I501" i="27"/>
  <c r="I507" i="27"/>
  <c r="I508" i="27"/>
  <c r="I515" i="27"/>
  <c r="I516" i="27"/>
  <c r="I524" i="27"/>
  <c r="I525" i="27"/>
  <c r="I531" i="27"/>
  <c r="I532" i="27"/>
  <c r="I533" i="27"/>
  <c r="I539" i="27"/>
  <c r="I540" i="27"/>
  <c r="I541" i="27"/>
  <c r="I547" i="27"/>
  <c r="I548" i="27"/>
  <c r="I549" i="27"/>
  <c r="I555" i="27"/>
  <c r="I556" i="27"/>
  <c r="I557" i="27"/>
  <c r="I564" i="27"/>
  <c r="I565" i="27"/>
  <c r="I571" i="27"/>
  <c r="H572" i="27"/>
  <c r="H573" i="27"/>
  <c r="I579" i="27"/>
  <c r="I580" i="27"/>
  <c r="H581" i="27"/>
  <c r="H588" i="27"/>
  <c r="I589" i="27"/>
  <c r="I595" i="27"/>
  <c r="H596" i="27"/>
  <c r="H597" i="27"/>
  <c r="H603" i="27"/>
  <c r="I604" i="27"/>
  <c r="H605" i="27"/>
  <c r="I611" i="27"/>
  <c r="H612" i="27"/>
  <c r="I613" i="27"/>
  <c r="I619" i="27"/>
  <c r="I620" i="27"/>
  <c r="H621" i="27"/>
  <c r="H628" i="27"/>
  <c r="I629" i="27"/>
  <c r="H635" i="27"/>
  <c r="H636" i="27"/>
  <c r="I637" i="27"/>
  <c r="I643" i="27"/>
  <c r="I644" i="27"/>
  <c r="H645" i="27"/>
  <c r="H652" i="27"/>
  <c r="I653" i="27"/>
  <c r="I659" i="27"/>
  <c r="H660" i="27"/>
  <c r="I661" i="27"/>
  <c r="I667" i="27"/>
  <c r="I668" i="27"/>
  <c r="H669" i="27"/>
  <c r="I675" i="27"/>
  <c r="H676" i="27"/>
  <c r="H677" i="27"/>
  <c r="I683" i="27"/>
  <c r="I684" i="27"/>
  <c r="H685" i="27"/>
  <c r="H692" i="27"/>
  <c r="I693" i="27"/>
  <c r="I699" i="27"/>
  <c r="H700" i="27"/>
  <c r="H701" i="27"/>
  <c r="I707" i="27"/>
  <c r="I708" i="27"/>
  <c r="H709" i="27"/>
  <c r="H716" i="27"/>
  <c r="I717" i="27"/>
  <c r="I723" i="27"/>
  <c r="H724" i="27"/>
  <c r="H725" i="27"/>
  <c r="I731" i="27"/>
  <c r="I732" i="27"/>
  <c r="H733" i="27"/>
  <c r="I739" i="27"/>
  <c r="H740" i="27"/>
  <c r="H741" i="27"/>
  <c r="I747" i="27"/>
  <c r="I748" i="27"/>
  <c r="H749" i="27"/>
  <c r="I756" i="27"/>
  <c r="I757" i="27"/>
  <c r="I763" i="27"/>
  <c r="H764" i="27"/>
  <c r="H765" i="27"/>
  <c r="I771" i="27"/>
  <c r="I772" i="27"/>
  <c r="H773" i="27"/>
  <c r="I780" i="27"/>
  <c r="I781" i="27"/>
  <c r="I787" i="27"/>
  <c r="H788" i="27"/>
  <c r="H789" i="27"/>
  <c r="I795" i="27"/>
  <c r="I796" i="27"/>
  <c r="H797" i="27"/>
  <c r="I803" i="27"/>
  <c r="H804" i="27"/>
  <c r="H805" i="27"/>
  <c r="I811" i="27"/>
  <c r="I812" i="27"/>
  <c r="H813" i="27"/>
  <c r="H820" i="27"/>
  <c r="I821" i="27"/>
  <c r="I827" i="27"/>
  <c r="H828" i="27"/>
  <c r="H829" i="27"/>
  <c r="I835" i="27"/>
  <c r="I836" i="27"/>
  <c r="H837" i="27"/>
  <c r="H844" i="27"/>
  <c r="I845" i="27"/>
  <c r="I851" i="27"/>
  <c r="H852" i="27"/>
  <c r="H853" i="27"/>
  <c r="I859" i="27"/>
  <c r="I860" i="27"/>
  <c r="H861" i="27"/>
  <c r="I867" i="27"/>
  <c r="H868" i="27"/>
  <c r="I869" i="27"/>
  <c r="I875" i="27"/>
  <c r="I876" i="27"/>
  <c r="H877" i="27"/>
  <c r="H884" i="27"/>
  <c r="I885" i="27"/>
  <c r="I891" i="27"/>
  <c r="H892" i="27"/>
  <c r="I893" i="27"/>
  <c r="I899" i="27"/>
  <c r="I900" i="27"/>
  <c r="H908" i="27"/>
  <c r="I915" i="27"/>
  <c r="H916" i="27"/>
  <c r="I923" i="27"/>
  <c r="H924" i="27"/>
  <c r="I931" i="27"/>
  <c r="H932" i="27"/>
  <c r="I939" i="27"/>
  <c r="I940" i="27"/>
  <c r="H948" i="27"/>
  <c r="H956" i="27"/>
  <c r="H957" i="27"/>
  <c r="I963" i="27"/>
  <c r="I964" i="27"/>
  <c r="H972" i="27"/>
  <c r="H980" i="27"/>
  <c r="I987" i="27"/>
  <c r="I988" i="27"/>
  <c r="I995" i="27"/>
  <c r="I996" i="27"/>
  <c r="I1003" i="27"/>
  <c r="I1004" i="27"/>
  <c r="H1012" i="27"/>
  <c r="I1019" i="27"/>
  <c r="H1020" i="27"/>
  <c r="I1027" i="27"/>
  <c r="I1028" i="27"/>
  <c r="I1036" i="27"/>
  <c r="I1043" i="27"/>
  <c r="H1044" i="27"/>
  <c r="H1045" i="27"/>
  <c r="I1051" i="27"/>
  <c r="I1052" i="27"/>
  <c r="I1059" i="27"/>
  <c r="H1060" i="27"/>
  <c r="I1061" i="27"/>
  <c r="I1067" i="27"/>
  <c r="I1068" i="27"/>
  <c r="H1076" i="27"/>
  <c r="I1083" i="27"/>
  <c r="H1084" i="27"/>
  <c r="I1091" i="27"/>
  <c r="I1092" i="27"/>
  <c r="I1100" i="27"/>
  <c r="I1107" i="27"/>
  <c r="H1108" i="27"/>
  <c r="I1115" i="27"/>
  <c r="H1116" i="27"/>
  <c r="I1123" i="27"/>
  <c r="H1124" i="27"/>
  <c r="H1125" i="27"/>
  <c r="I1131" i="27"/>
  <c r="I1132" i="27"/>
  <c r="H1140" i="27"/>
  <c r="I1147" i="27"/>
  <c r="H1148" i="27"/>
  <c r="I1155" i="27"/>
  <c r="I1156" i="27"/>
  <c r="H1164" i="27"/>
  <c r="I1171" i="27"/>
  <c r="H1172" i="27"/>
  <c r="I1179" i="27"/>
  <c r="H1180" i="27"/>
  <c r="I1187" i="27"/>
  <c r="H1188" i="27"/>
  <c r="I1195" i="27"/>
  <c r="I1196" i="27"/>
  <c r="I1204" i="27"/>
  <c r="I1211" i="27"/>
  <c r="H1212" i="27"/>
  <c r="H1213" i="27"/>
  <c r="I1219" i="27"/>
  <c r="I1220" i="27"/>
  <c r="H1228" i="27"/>
  <c r="I1235" i="27"/>
  <c r="I1236" i="27"/>
  <c r="H1237" i="27"/>
  <c r="I1243" i="27"/>
  <c r="I1244" i="27"/>
  <c r="H1252" i="27"/>
  <c r="I1259" i="27"/>
  <c r="I1260" i="27"/>
  <c r="I1267" i="27"/>
  <c r="H1268" i="27"/>
  <c r="I1269" i="27"/>
  <c r="H1275" i="27"/>
  <c r="H1276" i="27"/>
  <c r="H1277" i="27"/>
  <c r="I1283" i="27"/>
  <c r="I1284" i="27"/>
  <c r="I1291" i="27"/>
  <c r="H1292" i="27"/>
  <c r="I1299" i="27"/>
  <c r="H1300" i="27"/>
  <c r="H1301" i="27"/>
  <c r="I1307" i="27"/>
  <c r="I1308" i="27"/>
  <c r="I1315" i="27"/>
  <c r="I1316" i="27"/>
  <c r="I1323" i="27"/>
  <c r="I1324" i="27"/>
  <c r="H1325" i="27"/>
  <c r="I1331" i="27"/>
  <c r="H1332" i="27"/>
  <c r="H1340" i="27"/>
  <c r="I1347" i="27"/>
  <c r="I1348" i="27"/>
  <c r="H1349" i="27"/>
  <c r="I1355" i="27"/>
  <c r="H1356" i="27"/>
  <c r="I1363" i="27"/>
  <c r="H1364" i="27"/>
  <c r="I1371" i="27"/>
  <c r="I1372" i="27"/>
  <c r="H1380" i="27"/>
  <c r="I1387" i="27"/>
  <c r="I1388" i="27"/>
  <c r="H1395" i="27"/>
  <c r="H1396" i="27"/>
  <c r="I1397" i="27"/>
  <c r="I1403" i="27"/>
  <c r="H1404" i="27"/>
  <c r="H1405" i="27"/>
  <c r="I1411" i="27"/>
  <c r="I1412" i="27"/>
  <c r="I1419" i="27"/>
  <c r="H1420" i="27"/>
  <c r="I1428" i="27"/>
  <c r="H1429" i="27"/>
  <c r="I1435" i="27"/>
  <c r="I1436" i="27"/>
  <c r="I1443" i="27"/>
  <c r="H1444" i="27"/>
  <c r="I1451" i="27"/>
  <c r="I1452" i="27"/>
  <c r="I1453" i="27"/>
  <c r="I1459" i="27"/>
  <c r="H1460" i="27"/>
  <c r="I1467" i="27"/>
  <c r="H1468" i="27"/>
  <c r="I1475" i="27"/>
  <c r="I1476" i="27"/>
  <c r="H1477" i="27"/>
  <c r="I1483" i="27"/>
  <c r="H1484" i="27"/>
  <c r="I1491" i="27"/>
  <c r="H1492" i="27"/>
  <c r="I1499" i="27"/>
  <c r="I1500" i="27"/>
  <c r="H1508" i="27"/>
  <c r="I1515" i="27"/>
  <c r="I1516" i="27"/>
  <c r="I1523" i="27"/>
  <c r="I1525" i="27"/>
  <c r="I1531" i="27"/>
  <c r="H1532" i="27"/>
  <c r="H1533" i="27"/>
  <c r="I1539" i="27"/>
  <c r="I1540" i="27"/>
  <c r="I1555" i="27"/>
  <c r="H1556" i="27"/>
  <c r="H1557" i="27"/>
  <c r="I1563" i="27"/>
  <c r="I1564" i="27"/>
  <c r="I1571" i="27"/>
  <c r="I1572" i="27"/>
  <c r="I1579" i="27"/>
  <c r="I1580" i="27"/>
  <c r="H1581" i="27"/>
  <c r="I1587" i="27"/>
  <c r="H1588" i="27"/>
  <c r="I1595" i="27"/>
  <c r="H1596" i="27"/>
  <c r="I1603" i="27"/>
  <c r="I1611" i="27"/>
  <c r="H1612" i="27"/>
  <c r="H1619" i="27"/>
  <c r="H1620" i="27"/>
  <c r="I1627" i="27"/>
  <c r="H1628" i="27"/>
  <c r="I1635" i="27"/>
  <c r="H1636" i="27"/>
  <c r="I1643" i="27"/>
  <c r="I1644" i="27"/>
  <c r="H1652" i="27"/>
  <c r="H1659" i="27"/>
  <c r="H1660" i="27"/>
  <c r="I1661" i="27"/>
  <c r="I1667" i="27"/>
  <c r="I1668" i="27"/>
  <c r="H1675" i="27"/>
  <c r="H1676" i="27"/>
  <c r="H1684" i="27"/>
  <c r="H1685" i="27"/>
  <c r="I1691" i="27"/>
  <c r="H1692" i="27"/>
  <c r="I1699" i="27"/>
  <c r="H1700" i="27"/>
  <c r="I1707" i="27"/>
  <c r="I1708" i="27"/>
  <c r="H1709" i="27"/>
  <c r="I1717" i="27"/>
  <c r="I1723" i="27"/>
  <c r="I1725" i="27"/>
  <c r="I1731" i="27"/>
  <c r="I1732" i="27"/>
  <c r="I1739" i="27"/>
  <c r="I1740" i="27"/>
  <c r="I1747" i="27"/>
  <c r="H1748" i="27"/>
  <c r="I1755" i="27"/>
  <c r="I1756" i="27"/>
  <c r="I1763" i="27"/>
  <c r="I1771" i="27"/>
  <c r="I1772" i="27"/>
  <c r="H1773" i="27"/>
  <c r="I1779" i="27"/>
  <c r="I1781" i="27"/>
  <c r="I1787" i="27"/>
  <c r="I1789" i="27"/>
  <c r="I1795" i="27"/>
  <c r="I1797" i="27"/>
  <c r="I1803" i="27"/>
  <c r="H1804" i="27"/>
  <c r="H1812" i="27"/>
  <c r="I1819" i="27"/>
  <c r="H1820" i="27"/>
  <c r="I1827" i="27"/>
  <c r="I1835" i="27"/>
  <c r="I1836" i="27"/>
  <c r="H1837" i="27"/>
  <c r="I1843" i="27"/>
  <c r="I1845" i="27"/>
  <c r="I1851" i="27"/>
  <c r="I1852" i="27"/>
  <c r="I1853" i="27"/>
  <c r="I1859" i="27"/>
  <c r="I1860" i="27"/>
  <c r="I1861" i="27"/>
  <c r="I1867" i="27"/>
  <c r="I1875" i="27"/>
  <c r="H1876" i="27"/>
  <c r="I1883" i="27"/>
  <c r="I1884" i="27"/>
  <c r="I1891" i="27"/>
  <c r="I1899" i="27"/>
  <c r="I1900" i="27"/>
  <c r="H1901" i="27"/>
  <c r="I1907" i="27"/>
  <c r="I1908" i="27"/>
  <c r="I1909" i="27"/>
  <c r="I1915" i="27"/>
  <c r="I1917" i="27"/>
  <c r="I1919" i="27"/>
  <c r="I1923" i="27"/>
  <c r="I1924" i="27"/>
  <c r="I1925" i="27"/>
  <c r="I1931" i="27"/>
  <c r="I1939" i="27"/>
  <c r="I1947" i="27"/>
  <c r="I1948" i="27"/>
  <c r="I1955" i="27"/>
  <c r="I1956" i="27"/>
  <c r="I1963" i="27"/>
  <c r="I1965" i="27"/>
  <c r="I1972" i="27"/>
  <c r="I1979" i="27"/>
  <c r="I1981" i="27"/>
  <c r="I1987" i="27"/>
  <c r="I1989" i="27"/>
  <c r="I1995" i="27"/>
  <c r="I1996" i="27"/>
  <c r="I2004" i="27"/>
  <c r="I2012" i="27"/>
  <c r="I2019" i="27"/>
  <c r="I2020" i="27"/>
  <c r="I2027" i="27"/>
  <c r="I2028" i="27"/>
  <c r="I2035" i="27"/>
  <c r="I2036" i="27"/>
  <c r="I2043" i="27"/>
  <c r="I2045" i="27"/>
  <c r="I2051" i="27"/>
  <c r="I2052" i="27"/>
  <c r="I2053" i="27"/>
  <c r="I2059" i="27"/>
  <c r="I2060" i="27"/>
  <c r="I2067" i="27"/>
  <c r="I2075" i="27"/>
  <c r="I2083" i="27"/>
  <c r="I2084" i="27"/>
  <c r="I2091" i="27"/>
  <c r="I2092" i="27"/>
  <c r="I2099" i="27"/>
  <c r="I2100" i="27"/>
  <c r="I2107" i="27"/>
  <c r="I2109" i="27"/>
  <c r="I2115" i="27"/>
  <c r="I2116" i="27"/>
  <c r="I2117" i="27"/>
  <c r="I2123" i="27"/>
  <c r="I2124" i="27"/>
  <c r="I2131" i="27"/>
  <c r="I2132" i="27"/>
  <c r="I2139" i="27"/>
  <c r="I2140" i="27"/>
  <c r="I2147" i="27"/>
  <c r="I2148" i="27"/>
  <c r="I2155" i="27"/>
  <c r="I2156" i="27"/>
  <c r="I2163" i="27"/>
  <c r="I2164" i="27"/>
  <c r="I2171" i="27"/>
  <c r="I2173" i="27"/>
  <c r="I2179" i="27"/>
  <c r="I2180" i="27"/>
  <c r="I2181" i="27"/>
  <c r="I2187" i="27"/>
  <c r="I2188" i="27"/>
  <c r="I2195" i="27"/>
  <c r="I2196" i="27"/>
  <c r="I2203" i="27"/>
  <c r="I2211" i="27"/>
  <c r="I2219" i="27"/>
  <c r="I2220" i="27"/>
  <c r="I2227" i="27"/>
  <c r="I2228" i="27"/>
  <c r="I2235" i="27"/>
  <c r="I2237" i="27"/>
  <c r="I2243" i="27"/>
  <c r="I2244" i="27"/>
  <c r="I2245" i="27"/>
  <c r="I2251" i="27"/>
  <c r="I2252" i="27"/>
  <c r="I2259" i="27"/>
  <c r="I2260" i="27"/>
  <c r="I2267" i="27"/>
  <c r="I2268" i="27"/>
  <c r="I2276" i="27"/>
  <c r="I2283" i="27"/>
  <c r="I2284" i="27"/>
  <c r="H2299" i="27"/>
  <c r="I2301" i="27"/>
  <c r="I2307" i="27"/>
  <c r="I2308" i="27"/>
  <c r="I2309" i="27"/>
  <c r="I2323" i="27"/>
  <c r="I2324" i="27"/>
  <c r="I2331" i="27"/>
  <c r="I2332" i="27"/>
  <c r="H2339" i="27"/>
  <c r="I2347" i="27"/>
  <c r="I2349" i="27"/>
  <c r="I2355" i="27"/>
  <c r="I2356" i="27"/>
  <c r="I2363" i="27"/>
  <c r="I2365" i="27"/>
  <c r="I2371" i="27"/>
  <c r="I2373" i="27"/>
  <c r="I2379" i="27"/>
  <c r="I2380" i="27"/>
  <c r="H2387" i="27"/>
  <c r="I2388" i="27"/>
  <c r="I2395" i="27"/>
  <c r="I2396" i="27"/>
  <c r="I2403" i="27"/>
  <c r="I2404" i="27"/>
  <c r="I2411" i="27"/>
  <c r="I2412" i="27"/>
  <c r="I2419" i="27"/>
  <c r="I2427" i="27"/>
  <c r="I2429" i="27"/>
  <c r="I2435" i="27"/>
  <c r="I2436" i="27"/>
  <c r="I2437" i="27"/>
  <c r="I2443" i="27"/>
  <c r="I2451" i="27"/>
  <c r="I2459" i="27"/>
  <c r="I2460" i="27"/>
  <c r="I2467" i="27"/>
  <c r="I2468" i="27"/>
  <c r="I2475" i="27"/>
  <c r="I2477" i="27"/>
  <c r="I2483" i="27"/>
  <c r="I2484" i="27"/>
  <c r="I2485" i="27"/>
  <c r="I2493" i="27"/>
  <c r="I2499" i="27"/>
  <c r="I2500" i="27"/>
  <c r="I2501" i="27"/>
  <c r="I2507" i="27"/>
  <c r="I2508" i="27"/>
  <c r="I2515" i="27"/>
  <c r="I2516" i="27"/>
  <c r="I2517" i="27"/>
  <c r="I2523" i="27"/>
  <c r="I2524" i="27"/>
  <c r="I2531" i="27"/>
  <c r="I2532" i="27"/>
  <c r="I2539" i="27"/>
  <c r="I2540" i="27"/>
  <c r="I2547" i="27"/>
  <c r="I2549" i="27"/>
  <c r="I2555" i="27"/>
  <c r="I2557" i="27"/>
  <c r="I2563" i="27"/>
  <c r="I2564" i="27"/>
  <c r="I2565" i="27"/>
  <c r="I2571" i="27"/>
  <c r="I2572" i="27"/>
  <c r="I2579" i="27"/>
  <c r="I2580" i="27"/>
  <c r="I2581" i="27"/>
  <c r="I2587" i="27"/>
  <c r="I2588" i="27"/>
  <c r="I2591" i="27"/>
  <c r="I2595" i="27"/>
  <c r="I2596" i="27"/>
  <c r="I2603" i="27"/>
  <c r="I2604" i="27"/>
  <c r="I2611" i="27"/>
  <c r="I2612" i="27"/>
  <c r="I2613" i="27"/>
  <c r="I2621" i="27"/>
  <c r="I2627" i="27"/>
  <c r="I2628" i="27"/>
  <c r="I2629" i="27"/>
  <c r="I2636" i="27"/>
  <c r="I2643" i="27"/>
  <c r="I2644" i="27"/>
  <c r="I2645" i="27"/>
  <c r="I2651" i="27"/>
  <c r="I2652" i="27"/>
  <c r="I2660" i="27"/>
  <c r="I2667" i="27"/>
  <c r="I2668" i="27"/>
  <c r="I2675" i="27"/>
  <c r="I2676" i="27"/>
  <c r="I2683" i="27"/>
  <c r="I2685" i="27"/>
  <c r="I2691" i="27"/>
  <c r="I2692" i="27"/>
  <c r="I2693" i="27"/>
  <c r="I2699" i="27"/>
  <c r="I2700" i="27"/>
  <c r="I2707" i="27"/>
  <c r="I2708" i="27"/>
  <c r="I2709" i="27"/>
  <c r="I2715" i="27"/>
  <c r="I2716" i="27"/>
  <c r="H2723" i="27"/>
  <c r="I2724" i="27"/>
  <c r="I2731" i="27"/>
  <c r="I2732" i="27"/>
  <c r="I2739" i="27"/>
  <c r="I2747" i="27"/>
  <c r="I2749" i="27"/>
  <c r="I2755" i="27"/>
  <c r="I2756" i="27"/>
  <c r="I2757" i="27"/>
  <c r="I2771" i="27"/>
  <c r="I2773" i="27"/>
  <c r="I2780" i="27"/>
  <c r="I2787" i="27"/>
  <c r="I2788" i="27"/>
  <c r="I2795" i="27"/>
  <c r="I2796" i="27"/>
  <c r="I2803" i="27"/>
  <c r="I2804" i="27"/>
  <c r="I2807" i="27"/>
  <c r="I2811" i="27"/>
  <c r="I2812" i="27"/>
  <c r="I2813" i="27"/>
  <c r="I2819" i="27"/>
  <c r="I2821" i="27"/>
  <c r="I2827" i="27"/>
  <c r="I2828" i="27"/>
  <c r="I2836" i="27"/>
  <c r="I2837" i="27"/>
  <c r="I2843" i="27"/>
  <c r="I2851" i="27"/>
  <c r="I2852" i="27"/>
  <c r="I2859" i="27"/>
  <c r="I2860" i="27"/>
  <c r="I2867" i="27"/>
  <c r="I2868" i="27"/>
  <c r="I2875" i="27"/>
  <c r="I2877" i="27"/>
  <c r="I2883" i="27"/>
  <c r="I2884" i="27"/>
  <c r="I2885" i="27"/>
  <c r="I2891" i="27"/>
  <c r="I2899" i="27"/>
  <c r="I2900" i="27"/>
  <c r="I2901" i="27"/>
  <c r="I2907" i="27"/>
  <c r="I2908" i="27"/>
  <c r="I2915" i="27"/>
  <c r="I2916" i="27"/>
  <c r="I2923" i="27"/>
  <c r="I2924" i="27"/>
  <c r="H2931" i="27"/>
  <c r="I2932" i="27"/>
  <c r="I2939" i="27"/>
  <c r="I2941" i="27"/>
  <c r="I2947" i="27"/>
  <c r="I2948" i="27"/>
  <c r="I2949" i="27"/>
  <c r="I2955" i="27"/>
  <c r="I2956" i="27"/>
  <c r="I2963" i="27"/>
  <c r="I2965" i="27"/>
  <c r="I2972" i="27"/>
  <c r="I2979" i="27"/>
  <c r="I2980" i="27"/>
  <c r="I2987" i="27"/>
  <c r="I2988" i="27"/>
  <c r="I2995" i="27"/>
  <c r="I3003" i="27"/>
  <c r="I3005" i="27"/>
  <c r="I1109" i="27" l="1"/>
  <c r="I1647" i="27"/>
  <c r="I724" i="27"/>
  <c r="I1420" i="27"/>
  <c r="I1620" i="27"/>
  <c r="I46" i="27"/>
  <c r="I2193" i="27"/>
  <c r="I965" i="27"/>
  <c r="I660" i="27"/>
  <c r="I908" i="27"/>
  <c r="I1364" i="27"/>
  <c r="I901" i="27"/>
  <c r="I1093" i="27"/>
  <c r="I1301" i="27"/>
  <c r="I1804" i="27"/>
  <c r="I1675" i="27"/>
  <c r="I1154" i="27"/>
  <c r="I916" i="27"/>
  <c r="I1164" i="27"/>
  <c r="I1612" i="27"/>
  <c r="I709" i="27"/>
  <c r="I1645" i="27"/>
  <c r="I1812" i="27"/>
  <c r="I1413" i="27"/>
  <c r="I1820" i="27"/>
  <c r="I1659" i="27"/>
  <c r="I1619" i="27"/>
  <c r="H1298" i="27"/>
  <c r="I980" i="27"/>
  <c r="I1228" i="27"/>
  <c r="I1676" i="27"/>
  <c r="I725" i="27"/>
  <c r="I1477" i="27"/>
  <c r="H1322" i="27"/>
  <c r="I1492" i="27"/>
  <c r="I1684" i="27"/>
  <c r="I773" i="27"/>
  <c r="I981" i="27"/>
  <c r="I2866" i="27"/>
  <c r="I2482" i="27"/>
  <c r="I2339" i="27"/>
  <c r="I788" i="27"/>
  <c r="I1300" i="27"/>
  <c r="I581" i="27"/>
  <c r="I789" i="27"/>
  <c r="I1029" i="27"/>
  <c r="I1173" i="27"/>
  <c r="I1493" i="27"/>
  <c r="I1275" i="27"/>
  <c r="I123" i="27"/>
  <c r="I588" i="27"/>
  <c r="I1548" i="27"/>
  <c r="I837" i="27"/>
  <c r="I1285" i="27"/>
  <c r="I115" i="27"/>
  <c r="I907" i="27"/>
  <c r="I1346" i="27"/>
  <c r="I652" i="27"/>
  <c r="I844" i="27"/>
  <c r="I1356" i="27"/>
  <c r="I1556" i="27"/>
  <c r="I645" i="27"/>
  <c r="I1045" i="27"/>
  <c r="I1557" i="27"/>
  <c r="I1901" i="27"/>
  <c r="I770" i="27"/>
  <c r="I316" i="27"/>
  <c r="H2610" i="27"/>
  <c r="I2610" i="27"/>
  <c r="H2940" i="27"/>
  <c r="I2940" i="27"/>
  <c r="H651" i="27"/>
  <c r="I651" i="27"/>
  <c r="H578" i="27"/>
  <c r="I578" i="27"/>
  <c r="I2098" i="27"/>
  <c r="H133" i="27"/>
  <c r="I133" i="27"/>
  <c r="H2605" i="27"/>
  <c r="I2605" i="27"/>
  <c r="H2291" i="27"/>
  <c r="I2291" i="27"/>
  <c r="H2428" i="27"/>
  <c r="I2428" i="27"/>
  <c r="H2556" i="27"/>
  <c r="I2556" i="27"/>
  <c r="I716" i="27"/>
  <c r="H517" i="27"/>
  <c r="I517" i="27"/>
  <c r="H381" i="27"/>
  <c r="I381" i="27"/>
  <c r="H197" i="27"/>
  <c r="I197" i="27"/>
  <c r="H84" i="27"/>
  <c r="I84" i="27"/>
  <c r="H2981" i="27"/>
  <c r="I2981" i="27"/>
  <c r="H2789" i="27"/>
  <c r="I2789" i="27"/>
  <c r="H2725" i="27"/>
  <c r="I2725" i="27"/>
  <c r="H2546" i="27"/>
  <c r="I2546" i="27"/>
  <c r="H1922" i="27"/>
  <c r="I1922" i="27"/>
  <c r="H1681" i="27"/>
  <c r="I1681" i="27"/>
  <c r="H1541" i="27"/>
  <c r="I1541" i="27"/>
  <c r="H1282" i="27"/>
  <c r="I1282" i="27"/>
  <c r="H1007" i="27"/>
  <c r="I1007" i="27"/>
  <c r="H182" i="27"/>
  <c r="I182" i="27"/>
  <c r="I924" i="27"/>
  <c r="I1116" i="27"/>
  <c r="I1180" i="27"/>
  <c r="I1628" i="27"/>
  <c r="I1692" i="27"/>
  <c r="I605" i="27"/>
  <c r="I669" i="27"/>
  <c r="I733" i="27"/>
  <c r="I797" i="27"/>
  <c r="I861" i="27"/>
  <c r="I925" i="27"/>
  <c r="I1053" i="27"/>
  <c r="I1117" i="27"/>
  <c r="I1181" i="27"/>
  <c r="I1245" i="27"/>
  <c r="I1373" i="27"/>
  <c r="I1581" i="27"/>
  <c r="I1837" i="27"/>
  <c r="I1894" i="27"/>
  <c r="I1327" i="27"/>
  <c r="I1839" i="27"/>
  <c r="I1410" i="27"/>
  <c r="I2418" i="27"/>
  <c r="I364" i="27"/>
  <c r="I1858" i="27"/>
  <c r="I1099" i="27"/>
  <c r="I2387" i="27"/>
  <c r="H2763" i="27"/>
  <c r="I2763" i="27"/>
  <c r="H1724" i="27"/>
  <c r="I1724" i="27"/>
  <c r="H253" i="27"/>
  <c r="I253" i="27"/>
  <c r="H2034" i="27"/>
  <c r="I2034" i="27"/>
  <c r="I2931" i="27"/>
  <c r="I187" i="27"/>
  <c r="I307" i="27"/>
  <c r="H2597" i="27"/>
  <c r="I2597" i="27"/>
  <c r="I597" i="27"/>
  <c r="H1715" i="27"/>
  <c r="I1715" i="27"/>
  <c r="H1427" i="27"/>
  <c r="I1427" i="27"/>
  <c r="H3004" i="27"/>
  <c r="I3004" i="27"/>
  <c r="H2861" i="27"/>
  <c r="I2861" i="27"/>
  <c r="H2835" i="27"/>
  <c r="I2835" i="27"/>
  <c r="H2619" i="27"/>
  <c r="I2619" i="27"/>
  <c r="H2221" i="27"/>
  <c r="I2221" i="27"/>
  <c r="H2108" i="27"/>
  <c r="I2108" i="27"/>
  <c r="H1788" i="27"/>
  <c r="I1788" i="27"/>
  <c r="H1764" i="27"/>
  <c r="I1764" i="27"/>
  <c r="H1733" i="27"/>
  <c r="I1733" i="27"/>
  <c r="H1507" i="27"/>
  <c r="I1507" i="27"/>
  <c r="H1339" i="27"/>
  <c r="I1339" i="27"/>
  <c r="H445" i="27"/>
  <c r="I445" i="27"/>
  <c r="H172" i="27"/>
  <c r="I172" i="27"/>
  <c r="H59" i="27"/>
  <c r="I59" i="27"/>
  <c r="H13" i="27"/>
  <c r="I13" i="27"/>
  <c r="H2226" i="27"/>
  <c r="I2226" i="27"/>
  <c r="H2150" i="27"/>
  <c r="I2150" i="27"/>
  <c r="H1538" i="27"/>
  <c r="I1538" i="27"/>
  <c r="H1203" i="27"/>
  <c r="I1203" i="27"/>
  <c r="H943" i="27"/>
  <c r="I943" i="27"/>
  <c r="H706" i="27"/>
  <c r="I706" i="27"/>
  <c r="H623" i="27"/>
  <c r="I623" i="27"/>
  <c r="H499" i="27"/>
  <c r="I499" i="27"/>
  <c r="H390" i="27"/>
  <c r="I390" i="27"/>
  <c r="H2651" i="27"/>
  <c r="I612" i="27"/>
  <c r="I676" i="27"/>
  <c r="I740" i="27"/>
  <c r="I804" i="27"/>
  <c r="I868" i="27"/>
  <c r="I932" i="27"/>
  <c r="I1060" i="27"/>
  <c r="I1124" i="27"/>
  <c r="I1188" i="27"/>
  <c r="I1252" i="27"/>
  <c r="I1380" i="27"/>
  <c r="I1444" i="27"/>
  <c r="I1508" i="27"/>
  <c r="I1636" i="27"/>
  <c r="I1700" i="27"/>
  <c r="I677" i="27"/>
  <c r="I741" i="27"/>
  <c r="I805" i="27"/>
  <c r="I933" i="27"/>
  <c r="I997" i="27"/>
  <c r="I1125" i="27"/>
  <c r="I1189" i="27"/>
  <c r="I1253" i="27"/>
  <c r="I1317" i="27"/>
  <c r="I1381" i="27"/>
  <c r="I1509" i="27"/>
  <c r="I1876" i="27"/>
  <c r="I412" i="27"/>
  <c r="I2299" i="27"/>
  <c r="I563" i="27"/>
  <c r="H2236" i="27"/>
  <c r="I2236" i="27"/>
  <c r="H389" i="27"/>
  <c r="I389" i="27"/>
  <c r="H14" i="27"/>
  <c r="I14" i="27"/>
  <c r="H1828" i="27"/>
  <c r="I1828" i="27"/>
  <c r="H1547" i="27"/>
  <c r="I1547" i="27"/>
  <c r="H1474" i="27"/>
  <c r="I1474" i="27"/>
  <c r="I852" i="27"/>
  <c r="I853" i="27"/>
  <c r="I1237" i="27"/>
  <c r="I1429" i="27"/>
  <c r="H2669" i="27"/>
  <c r="I2669" i="27"/>
  <c r="H2620" i="27"/>
  <c r="I2620" i="27"/>
  <c r="H2971" i="27"/>
  <c r="I2971" i="27"/>
  <c r="H2541" i="27"/>
  <c r="I2541" i="27"/>
  <c r="H2492" i="27"/>
  <c r="I2492" i="27"/>
  <c r="H2157" i="27"/>
  <c r="I2157" i="27"/>
  <c r="H955" i="27"/>
  <c r="I955" i="27"/>
  <c r="H261" i="27"/>
  <c r="I261" i="27"/>
  <c r="H2854" i="27"/>
  <c r="I2854" i="27"/>
  <c r="H2674" i="27"/>
  <c r="I2674" i="27"/>
  <c r="H2533" i="27"/>
  <c r="I2533" i="27"/>
  <c r="H2149" i="27"/>
  <c r="I2149" i="27"/>
  <c r="H1669" i="27"/>
  <c r="I1669" i="27"/>
  <c r="H1602" i="27"/>
  <c r="I1602" i="27"/>
  <c r="H326" i="27"/>
  <c r="I326" i="27"/>
  <c r="H118" i="27"/>
  <c r="I118" i="27"/>
  <c r="I621" i="27"/>
  <c r="I685" i="27"/>
  <c r="I749" i="27"/>
  <c r="I813" i="27"/>
  <c r="I877" i="27"/>
  <c r="I941" i="27"/>
  <c r="I1005" i="27"/>
  <c r="I1069" i="27"/>
  <c r="I1133" i="27"/>
  <c r="I1197" i="27"/>
  <c r="I1261" i="27"/>
  <c r="I1325" i="27"/>
  <c r="I1389" i="27"/>
  <c r="I1517" i="27"/>
  <c r="I1685" i="27"/>
  <c r="I1773" i="27"/>
  <c r="I1090" i="27"/>
  <c r="I2723" i="27"/>
  <c r="H2876" i="27"/>
  <c r="I2876" i="27"/>
  <c r="H2029" i="27"/>
  <c r="I2029" i="27"/>
  <c r="I1349" i="27"/>
  <c r="H2285" i="27"/>
  <c r="I2285" i="27"/>
  <c r="H2172" i="27"/>
  <c r="I2172" i="27"/>
  <c r="H1379" i="27"/>
  <c r="I1379" i="27"/>
  <c r="H388" i="27"/>
  <c r="I388" i="27"/>
  <c r="I972" i="27"/>
  <c r="I1484" i="27"/>
  <c r="H2790" i="27"/>
  <c r="I2790" i="27"/>
  <c r="H2085" i="27"/>
  <c r="I2085" i="27"/>
  <c r="H2021" i="27"/>
  <c r="I2021" i="27"/>
  <c r="H1135" i="27"/>
  <c r="I1135" i="27"/>
  <c r="H243" i="27"/>
  <c r="I243" i="27"/>
  <c r="I596" i="27"/>
  <c r="I1044" i="27"/>
  <c r="I1172" i="27"/>
  <c r="I917" i="27"/>
  <c r="H1683" i="27"/>
  <c r="I1683" i="27"/>
  <c r="H356" i="27"/>
  <c r="I356" i="27"/>
  <c r="H2635" i="27"/>
  <c r="I2635" i="27"/>
  <c r="H2491" i="27"/>
  <c r="I2491" i="27"/>
  <c r="H2364" i="27"/>
  <c r="I2364" i="27"/>
  <c r="H2300" i="27"/>
  <c r="I2300" i="27"/>
  <c r="H2011" i="27"/>
  <c r="I2011" i="27"/>
  <c r="H1980" i="27"/>
  <c r="I1980" i="27"/>
  <c r="H1811" i="27"/>
  <c r="I1811" i="27"/>
  <c r="H1651" i="27"/>
  <c r="I1651" i="27"/>
  <c r="H1251" i="27"/>
  <c r="I1251" i="27"/>
  <c r="H509" i="27"/>
  <c r="I509" i="27"/>
  <c r="H2853" i="27"/>
  <c r="I2853" i="27"/>
  <c r="H2662" i="27"/>
  <c r="I2662" i="27"/>
  <c r="H2354" i="27"/>
  <c r="I2354" i="27"/>
  <c r="H2213" i="27"/>
  <c r="I2213" i="27"/>
  <c r="H1970" i="27"/>
  <c r="I1970" i="27"/>
  <c r="H1666" i="27"/>
  <c r="I1666" i="27"/>
  <c r="H1169" i="27"/>
  <c r="I1169" i="27"/>
  <c r="H971" i="27"/>
  <c r="I971" i="27"/>
  <c r="H898" i="27"/>
  <c r="I898" i="27"/>
  <c r="H815" i="27"/>
  <c r="I815" i="27"/>
  <c r="H691" i="27"/>
  <c r="I691" i="27"/>
  <c r="H642" i="27"/>
  <c r="I642" i="27"/>
  <c r="H398" i="27"/>
  <c r="I398" i="27"/>
  <c r="H1021" i="27"/>
  <c r="I628" i="27"/>
  <c r="I692" i="27"/>
  <c r="I820" i="27"/>
  <c r="I884" i="27"/>
  <c r="I948" i="27"/>
  <c r="I1012" i="27"/>
  <c r="I1076" i="27"/>
  <c r="I1140" i="27"/>
  <c r="I1268" i="27"/>
  <c r="I1332" i="27"/>
  <c r="I1396" i="27"/>
  <c r="I1460" i="27"/>
  <c r="I1524" i="27"/>
  <c r="I1588" i="27"/>
  <c r="I1652" i="27"/>
  <c r="I1716" i="27"/>
  <c r="I1748" i="27"/>
  <c r="I1932" i="27"/>
  <c r="I1391" i="27"/>
  <c r="I1794" i="27"/>
  <c r="I603" i="27"/>
  <c r="I1026" i="27"/>
  <c r="I635" i="27"/>
  <c r="H2413" i="27"/>
  <c r="I2413" i="27"/>
  <c r="H2093" i="27"/>
  <c r="I2093" i="27"/>
  <c r="H2003" i="27"/>
  <c r="I2003" i="27"/>
  <c r="H348" i="27"/>
  <c r="I348" i="27"/>
  <c r="H834" i="27"/>
  <c r="I834" i="27"/>
  <c r="I1221" i="27"/>
  <c r="H2925" i="27"/>
  <c r="I2925" i="27"/>
  <c r="H2315" i="27"/>
  <c r="I2315" i="27"/>
  <c r="H1971" i="27"/>
  <c r="I1971" i="27"/>
  <c r="H1605" i="27"/>
  <c r="I1605" i="27"/>
  <c r="H453" i="27"/>
  <c r="I453" i="27"/>
  <c r="H44" i="27"/>
  <c r="I44" i="27"/>
  <c r="I1292" i="27"/>
  <c r="H2405" i="27"/>
  <c r="I2405" i="27"/>
  <c r="I1108" i="27"/>
  <c r="H2779" i="27"/>
  <c r="I2779" i="27"/>
  <c r="H2275" i="27"/>
  <c r="I2275" i="27"/>
  <c r="H2989" i="27"/>
  <c r="I2989" i="27"/>
  <c r="H2797" i="27"/>
  <c r="I2797" i="27"/>
  <c r="H2733" i="27"/>
  <c r="I2733" i="27"/>
  <c r="H2684" i="27"/>
  <c r="I2684" i="27"/>
  <c r="H2659" i="27"/>
  <c r="I2659" i="27"/>
  <c r="H1916" i="27"/>
  <c r="I1916" i="27"/>
  <c r="H1892" i="27"/>
  <c r="I1892" i="27"/>
  <c r="H1780" i="27"/>
  <c r="I1780" i="27"/>
  <c r="H979" i="27"/>
  <c r="I979" i="27"/>
  <c r="H325" i="27"/>
  <c r="I325" i="27"/>
  <c r="H69" i="27"/>
  <c r="I69" i="27"/>
  <c r="H2930" i="27"/>
  <c r="I2930" i="27"/>
  <c r="H2661" i="27"/>
  <c r="I2661" i="27"/>
  <c r="H2290" i="27"/>
  <c r="I2290" i="27"/>
  <c r="H371" i="27"/>
  <c r="I371" i="27"/>
  <c r="H334" i="27"/>
  <c r="I334" i="27"/>
  <c r="H262" i="27"/>
  <c r="I262" i="27"/>
  <c r="H54" i="27"/>
  <c r="I54" i="27"/>
  <c r="I572" i="27"/>
  <c r="I636" i="27"/>
  <c r="I700" i="27"/>
  <c r="I764" i="27"/>
  <c r="I828" i="27"/>
  <c r="I892" i="27"/>
  <c r="I956" i="27"/>
  <c r="I1020" i="27"/>
  <c r="I1084" i="27"/>
  <c r="I1148" i="27"/>
  <c r="I1212" i="27"/>
  <c r="I1276" i="27"/>
  <c r="I1340" i="27"/>
  <c r="I1404" i="27"/>
  <c r="I1468" i="27"/>
  <c r="I1532" i="27"/>
  <c r="I1596" i="27"/>
  <c r="I1660" i="27"/>
  <c r="I573" i="27"/>
  <c r="I701" i="27"/>
  <c r="I765" i="27"/>
  <c r="I829" i="27"/>
  <c r="I957" i="27"/>
  <c r="I1213" i="27"/>
  <c r="I1277" i="27"/>
  <c r="I1341" i="27"/>
  <c r="I1405" i="27"/>
  <c r="I1469" i="27"/>
  <c r="I1533" i="27"/>
  <c r="I1621" i="27"/>
  <c r="I1709" i="27"/>
  <c r="I627" i="27"/>
  <c r="I962" i="27"/>
  <c r="I2162" i="27"/>
  <c r="I1395" i="27"/>
  <c r="H11" i="27"/>
  <c r="I11" i="27"/>
  <c r="H155" i="27"/>
  <c r="H604" i="27"/>
  <c r="H1554" i="27"/>
  <c r="H435" i="27"/>
  <c r="H668" i="27"/>
  <c r="H1445" i="27"/>
  <c r="H1578" i="27"/>
  <c r="H475" i="27"/>
  <c r="H1244" i="27"/>
  <c r="H1573" i="27"/>
  <c r="H1938" i="27"/>
  <c r="H731" i="27"/>
  <c r="H1308" i="27"/>
  <c r="H110" i="27"/>
  <c r="H786" i="27"/>
  <c r="H2258" i="27"/>
  <c r="H1011" i="27"/>
  <c r="H1756" i="27"/>
  <c r="H238" i="27"/>
  <c r="H1042" i="27"/>
  <c r="H2538" i="27"/>
  <c r="H2139" i="27"/>
  <c r="H1884" i="27"/>
  <c r="H384" i="27"/>
  <c r="H12" i="27"/>
  <c r="H1066" i="27"/>
  <c r="H2834" i="27"/>
  <c r="H2587" i="27"/>
  <c r="H2460" i="27"/>
  <c r="H2467" i="27"/>
  <c r="H2043" i="27"/>
  <c r="H557" i="27"/>
  <c r="H403" i="27"/>
  <c r="H2197" i="27"/>
  <c r="H2050" i="27"/>
  <c r="H952" i="27"/>
  <c r="H230" i="27"/>
  <c r="H682" i="27"/>
  <c r="H2828" i="27"/>
  <c r="H2636" i="27"/>
  <c r="H2131" i="27"/>
  <c r="H1981" i="27"/>
  <c r="H1843" i="27"/>
  <c r="H35" i="27"/>
  <c r="H2991" i="27"/>
  <c r="H2498" i="27"/>
  <c r="H2250" i="27"/>
  <c r="H1307" i="27"/>
  <c r="H2075" i="27"/>
  <c r="H2827" i="27"/>
  <c r="H2124" i="27"/>
  <c r="H2316" i="27"/>
  <c r="H2304" i="27"/>
  <c r="H2261" i="27"/>
  <c r="H1749" i="27"/>
  <c r="H1690" i="27"/>
  <c r="H1034" i="27"/>
  <c r="H754" i="27"/>
  <c r="H142" i="27"/>
  <c r="H94" i="27"/>
  <c r="H56" i="27"/>
  <c r="H1962" i="27"/>
  <c r="H2282" i="27"/>
  <c r="H2578" i="27"/>
  <c r="H1051" i="27"/>
  <c r="H1331" i="27"/>
  <c r="H1587" i="27"/>
  <c r="H124" i="27"/>
  <c r="H2844" i="27"/>
  <c r="H2941" i="27"/>
  <c r="H2516" i="27"/>
  <c r="H2365" i="27"/>
  <c r="H1867" i="27"/>
  <c r="H444" i="27"/>
  <c r="H2845" i="27"/>
  <c r="H2522" i="27"/>
  <c r="H1885" i="27"/>
  <c r="H1370" i="27"/>
  <c r="H100" i="27"/>
  <c r="H2965" i="27"/>
  <c r="H1531" i="27"/>
  <c r="H699" i="27"/>
  <c r="H485" i="27"/>
  <c r="H443" i="27"/>
  <c r="H532" i="27"/>
  <c r="H508" i="27"/>
  <c r="H419" i="27"/>
  <c r="H349" i="27"/>
  <c r="H301" i="27"/>
  <c r="H212" i="27"/>
  <c r="H188" i="27"/>
  <c r="H93" i="27"/>
  <c r="H28" i="27"/>
  <c r="H2954" i="27"/>
  <c r="H2842" i="27"/>
  <c r="H2764" i="27"/>
  <c r="H2650" i="27"/>
  <c r="H2626" i="27"/>
  <c r="H2543" i="27"/>
  <c r="H2452" i="27"/>
  <c r="H2442" i="27"/>
  <c r="H2389" i="27"/>
  <c r="H2325" i="27"/>
  <c r="H2314" i="27"/>
  <c r="H2292" i="27"/>
  <c r="H2159" i="27"/>
  <c r="H2005" i="27"/>
  <c r="H1940" i="27"/>
  <c r="H1930" i="27"/>
  <c r="H1546" i="27"/>
  <c r="H1458" i="27"/>
  <c r="H1437" i="27"/>
  <c r="H715" i="27"/>
  <c r="H666" i="27"/>
  <c r="H559" i="27"/>
  <c r="H486" i="27"/>
  <c r="H459" i="27"/>
  <c r="H374" i="27"/>
  <c r="H166" i="27"/>
  <c r="H139" i="27"/>
  <c r="H30" i="27"/>
  <c r="H810" i="27"/>
  <c r="H1106" i="27"/>
  <c r="H1362" i="27"/>
  <c r="H1642" i="27"/>
  <c r="H2002" i="27"/>
  <c r="H2322" i="27"/>
  <c r="H2602" i="27"/>
  <c r="H2922" i="27"/>
  <c r="H179" i="27"/>
  <c r="H795" i="27"/>
  <c r="H1075" i="27"/>
  <c r="H1371" i="27"/>
  <c r="H1627" i="27"/>
  <c r="H2203" i="27"/>
  <c r="H2715" i="27"/>
  <c r="H164" i="27"/>
  <c r="H796" i="27"/>
  <c r="H1436" i="27"/>
  <c r="H1948" i="27"/>
  <c r="H101" i="27"/>
  <c r="H1085" i="27"/>
  <c r="H1637" i="27"/>
  <c r="H302" i="27"/>
  <c r="H2915" i="27"/>
  <c r="H1123" i="27"/>
  <c r="H1714" i="27"/>
  <c r="H779" i="27"/>
  <c r="H609" i="27"/>
  <c r="H203" i="27"/>
  <c r="H2995" i="27"/>
  <c r="H2739" i="27"/>
  <c r="H2100" i="27"/>
  <c r="H1917" i="27"/>
  <c r="H260" i="27"/>
  <c r="H189" i="27"/>
  <c r="H29" i="27"/>
  <c r="H2698" i="27"/>
  <c r="H787" i="27"/>
  <c r="H763" i="27"/>
  <c r="H739" i="27"/>
  <c r="H549" i="27"/>
  <c r="H531" i="27"/>
  <c r="H507" i="27"/>
  <c r="H483" i="27"/>
  <c r="H413" i="27"/>
  <c r="H365" i="27"/>
  <c r="H324" i="27"/>
  <c r="H300" i="27"/>
  <c r="H277" i="27"/>
  <c r="H211" i="27"/>
  <c r="H163" i="27"/>
  <c r="H92" i="27"/>
  <c r="H68" i="27"/>
  <c r="H45" i="27"/>
  <c r="H2964" i="27"/>
  <c r="H2909" i="27"/>
  <c r="H2818" i="27"/>
  <c r="H2772" i="27"/>
  <c r="H2762" i="27"/>
  <c r="H2589" i="27"/>
  <c r="H2506" i="27"/>
  <c r="H2461" i="27"/>
  <c r="H2420" i="27"/>
  <c r="H2269" i="27"/>
  <c r="H2212" i="27"/>
  <c r="H2202" i="27"/>
  <c r="H2069" i="27"/>
  <c r="H2058" i="27"/>
  <c r="H1949" i="27"/>
  <c r="H1802" i="27"/>
  <c r="H1778" i="27"/>
  <c r="H1757" i="27"/>
  <c r="H1610" i="27"/>
  <c r="H1522" i="27"/>
  <c r="H1434" i="27"/>
  <c r="H1242" i="27"/>
  <c r="H1178" i="27"/>
  <c r="H1138" i="27"/>
  <c r="H970" i="27"/>
  <c r="H714" i="27"/>
  <c r="H690" i="27"/>
  <c r="H395" i="27"/>
  <c r="H310" i="27"/>
  <c r="H286" i="27"/>
  <c r="H78" i="27"/>
  <c r="H850" i="27"/>
  <c r="H1130" i="27"/>
  <c r="H1386" i="27"/>
  <c r="H1682" i="27"/>
  <c r="H2026" i="27"/>
  <c r="H2346" i="27"/>
  <c r="H2642" i="27"/>
  <c r="H2962" i="27"/>
  <c r="H219" i="27"/>
  <c r="H539" i="27"/>
  <c r="H859" i="27"/>
  <c r="H1115" i="27"/>
  <c r="H2267" i="27"/>
  <c r="H228" i="27"/>
  <c r="H860" i="27"/>
  <c r="H1500" i="27"/>
  <c r="H2012" i="27"/>
  <c r="H165" i="27"/>
  <c r="H1149" i="27"/>
  <c r="H1701" i="27"/>
  <c r="H366" i="27"/>
  <c r="H2747" i="27"/>
  <c r="H2565" i="27"/>
  <c r="H2181" i="27"/>
  <c r="H2107" i="27"/>
  <c r="H1955" i="27"/>
  <c r="H1787" i="27"/>
  <c r="H1693" i="27"/>
  <c r="H730" i="27"/>
  <c r="H550" i="27"/>
  <c r="H523" i="27"/>
  <c r="H2939" i="27"/>
  <c r="H2803" i="27"/>
  <c r="H2709" i="27"/>
  <c r="H2612" i="27"/>
  <c r="H2067" i="27"/>
  <c r="H467" i="27"/>
  <c r="H355" i="27"/>
  <c r="H2653" i="27"/>
  <c r="H2205" i="27"/>
  <c r="H1098" i="27"/>
  <c r="H2683" i="27"/>
  <c r="H2581" i="27"/>
  <c r="H2356" i="27"/>
  <c r="H2323" i="27"/>
  <c r="H2260" i="27"/>
  <c r="H2059" i="27"/>
  <c r="H1972" i="27"/>
  <c r="H1611" i="27"/>
  <c r="H1299" i="27"/>
  <c r="H2955" i="27"/>
  <c r="H2900" i="27"/>
  <c r="H2875" i="27"/>
  <c r="H2813" i="27"/>
  <c r="H2757" i="27"/>
  <c r="H2700" i="27"/>
  <c r="H2676" i="27"/>
  <c r="H2580" i="27"/>
  <c r="H2531" i="27"/>
  <c r="H2501" i="27"/>
  <c r="H2483" i="27"/>
  <c r="H2443" i="27"/>
  <c r="H2380" i="27"/>
  <c r="H2355" i="27"/>
  <c r="H2259" i="27"/>
  <c r="H2235" i="27"/>
  <c r="H2196" i="27"/>
  <c r="H2147" i="27"/>
  <c r="H2053" i="27"/>
  <c r="H1996" i="27"/>
  <c r="H1931" i="27"/>
  <c r="H1853" i="27"/>
  <c r="H1797" i="27"/>
  <c r="H1747" i="27"/>
  <c r="H1723" i="27"/>
  <c r="H1211" i="27"/>
  <c r="H1107" i="27"/>
  <c r="H1043" i="27"/>
  <c r="H477" i="27"/>
  <c r="H429" i="27"/>
  <c r="H276" i="27"/>
  <c r="H252" i="27"/>
  <c r="H157" i="27"/>
  <c r="H109" i="27"/>
  <c r="H21" i="27"/>
  <c r="H2996" i="27"/>
  <c r="H2918" i="27"/>
  <c r="H2906" i="27"/>
  <c r="H2740" i="27"/>
  <c r="H2586" i="27"/>
  <c r="H2562" i="27"/>
  <c r="H2458" i="27"/>
  <c r="H2397" i="27"/>
  <c r="H2333" i="27"/>
  <c r="H2266" i="27"/>
  <c r="H2178" i="27"/>
  <c r="H2122" i="27"/>
  <c r="H2077" i="27"/>
  <c r="H2068" i="27"/>
  <c r="H2013" i="27"/>
  <c r="H1946" i="27"/>
  <c r="H1813" i="27"/>
  <c r="H1754" i="27"/>
  <c r="H1674" i="27"/>
  <c r="H1501" i="27"/>
  <c r="H1354" i="27"/>
  <c r="H1114" i="27"/>
  <c r="H1074" i="27"/>
  <c r="H1010" i="27"/>
  <c r="H906" i="27"/>
  <c r="H858" i="27"/>
  <c r="H602" i="27"/>
  <c r="H358" i="27"/>
  <c r="H331" i="27"/>
  <c r="H102" i="27"/>
  <c r="H75" i="27"/>
  <c r="H874" i="27"/>
  <c r="H1170" i="27"/>
  <c r="H1426" i="27"/>
  <c r="H1746" i="27"/>
  <c r="H2090" i="27"/>
  <c r="H2386" i="27"/>
  <c r="H2706" i="27"/>
  <c r="H2986" i="27"/>
  <c r="H283" i="27"/>
  <c r="H883" i="27"/>
  <c r="H1139" i="27"/>
  <c r="H1435" i="27"/>
  <c r="H1755" i="27"/>
  <c r="H2331" i="27"/>
  <c r="H2843" i="27"/>
  <c r="H988" i="27"/>
  <c r="H2204" i="27"/>
  <c r="H229" i="27"/>
  <c r="H1829" i="27"/>
  <c r="H414" i="27"/>
  <c r="H2138" i="27"/>
  <c r="H1738" i="27"/>
  <c r="H1563" i="27"/>
  <c r="H2660" i="27"/>
  <c r="H2515" i="27"/>
  <c r="H1861" i="27"/>
  <c r="H284" i="27"/>
  <c r="H213" i="27"/>
  <c r="H99" i="27"/>
  <c r="H2444" i="27"/>
  <c r="H2114" i="27"/>
  <c r="H1482" i="27"/>
  <c r="H755" i="27"/>
  <c r="H2963" i="27"/>
  <c r="H2629" i="27"/>
  <c r="H2508" i="27"/>
  <c r="H2419" i="27"/>
  <c r="H2324" i="27"/>
  <c r="H2099" i="27"/>
  <c r="H2901" i="27"/>
  <c r="H2707" i="27"/>
  <c r="H2117" i="27"/>
  <c r="H1915" i="27"/>
  <c r="H1699" i="27"/>
  <c r="H1810" i="27"/>
  <c r="H1618" i="27"/>
  <c r="H914" i="27"/>
  <c r="H722" i="27"/>
  <c r="H594" i="27"/>
  <c r="H938" i="27"/>
  <c r="H1194" i="27"/>
  <c r="H1450" i="27"/>
  <c r="H1770" i="27"/>
  <c r="H2130" i="27"/>
  <c r="H2410" i="27"/>
  <c r="H2730" i="27"/>
  <c r="H27" i="27"/>
  <c r="H923" i="27"/>
  <c r="H1179" i="27"/>
  <c r="H1459" i="27"/>
  <c r="H1819" i="27"/>
  <c r="H2395" i="27"/>
  <c r="H2907" i="27"/>
  <c r="H420" i="27"/>
  <c r="H1052" i="27"/>
  <c r="H1564" i="27"/>
  <c r="H2268" i="27"/>
  <c r="H357" i="27"/>
  <c r="H1893" i="27"/>
  <c r="H742" i="27"/>
  <c r="H2804" i="27"/>
  <c r="H2429" i="27"/>
  <c r="H468" i="27"/>
  <c r="H379" i="27"/>
  <c r="H285" i="27"/>
  <c r="H237" i="27"/>
  <c r="H148" i="27"/>
  <c r="H2890" i="27"/>
  <c r="H2754" i="27"/>
  <c r="H1382" i="27"/>
  <c r="H2427" i="27"/>
  <c r="H2036" i="27"/>
  <c r="H1443" i="27"/>
  <c r="H1019" i="27"/>
  <c r="H915" i="27"/>
  <c r="H723" i="27"/>
  <c r="H556" i="27"/>
  <c r="H236" i="27"/>
  <c r="H147" i="27"/>
  <c r="H1941" i="27"/>
  <c r="H1266" i="27"/>
  <c r="H2852" i="27"/>
  <c r="H2821" i="27"/>
  <c r="H2771" i="27"/>
  <c r="H2611" i="27"/>
  <c r="H2388" i="27"/>
  <c r="H2211" i="27"/>
  <c r="H2123" i="27"/>
  <c r="H2035" i="27"/>
  <c r="H1355" i="27"/>
  <c r="H2956" i="27"/>
  <c r="H2851" i="27"/>
  <c r="H2652" i="27"/>
  <c r="H2557" i="27"/>
  <c r="H2507" i="27"/>
  <c r="H2451" i="27"/>
  <c r="H2148" i="27"/>
  <c r="H1939" i="27"/>
  <c r="H1891" i="27"/>
  <c r="H1803" i="27"/>
  <c r="H1779" i="27"/>
  <c r="H1555" i="27"/>
  <c r="H1491" i="27"/>
  <c r="H3005" i="27"/>
  <c r="H2979" i="27"/>
  <c r="H2891" i="27"/>
  <c r="H2867" i="27"/>
  <c r="H2836" i="27"/>
  <c r="H2811" i="27"/>
  <c r="H2787" i="27"/>
  <c r="H2693" i="27"/>
  <c r="H2644" i="27"/>
  <c r="H2596" i="27"/>
  <c r="H2572" i="27"/>
  <c r="H2404" i="27"/>
  <c r="H2373" i="27"/>
  <c r="H2251" i="27"/>
  <c r="H2227" i="27"/>
  <c r="H2188" i="27"/>
  <c r="H2164" i="27"/>
  <c r="H2109" i="27"/>
  <c r="H2084" i="27"/>
  <c r="H2020" i="27"/>
  <c r="H1989" i="27"/>
  <c r="H1907" i="27"/>
  <c r="H1851" i="27"/>
  <c r="H1789" i="27"/>
  <c r="H1739" i="27"/>
  <c r="H1571" i="27"/>
  <c r="H1315" i="27"/>
  <c r="H1235" i="27"/>
  <c r="H995" i="27"/>
  <c r="H541" i="27"/>
  <c r="H493" i="27"/>
  <c r="H405" i="27"/>
  <c r="H340" i="27"/>
  <c r="H292" i="27"/>
  <c r="H221" i="27"/>
  <c r="H173" i="27"/>
  <c r="H60" i="27"/>
  <c r="H37" i="27"/>
  <c r="H19" i="27"/>
  <c r="H2982" i="27"/>
  <c r="H2970" i="27"/>
  <c r="H2927" i="27"/>
  <c r="H2778" i="27"/>
  <c r="H2714" i="27"/>
  <c r="H2666" i="27"/>
  <c r="H2548" i="27"/>
  <c r="H2340" i="27"/>
  <c r="H1877" i="27"/>
  <c r="H1866" i="27"/>
  <c r="H1842" i="27"/>
  <c r="H1821" i="27"/>
  <c r="H1629" i="27"/>
  <c r="H1597" i="27"/>
  <c r="H1562" i="27"/>
  <c r="H1464" i="27"/>
  <c r="H1418" i="27"/>
  <c r="H1394" i="27"/>
  <c r="H1318" i="27"/>
  <c r="H1306" i="27"/>
  <c r="H1227" i="27"/>
  <c r="H870" i="27"/>
  <c r="H843" i="27"/>
  <c r="H819" i="27"/>
  <c r="H794" i="27"/>
  <c r="H746" i="27"/>
  <c r="H587" i="27"/>
  <c r="H294" i="27"/>
  <c r="H267" i="27"/>
  <c r="H111" i="27"/>
  <c r="H618" i="27"/>
  <c r="H978" i="27"/>
  <c r="H1234" i="27"/>
  <c r="H1490" i="27"/>
  <c r="H1834" i="27"/>
  <c r="H2154" i="27"/>
  <c r="H2450" i="27"/>
  <c r="H2770" i="27"/>
  <c r="H51" i="27"/>
  <c r="H347" i="27"/>
  <c r="H667" i="27"/>
  <c r="H947" i="27"/>
  <c r="H1499" i="27"/>
  <c r="H1947" i="27"/>
  <c r="H2459" i="27"/>
  <c r="H484" i="27"/>
  <c r="H2332" i="27"/>
  <c r="H421" i="27"/>
  <c r="H303" i="27"/>
  <c r="H3003" i="27"/>
  <c r="H2301" i="27"/>
  <c r="H1763" i="27"/>
  <c r="H1419" i="27"/>
  <c r="H1363" i="27"/>
  <c r="H2735" i="27"/>
  <c r="H1906" i="27"/>
  <c r="H1162" i="27"/>
  <c r="H1035" i="27"/>
  <c r="H2908" i="27"/>
  <c r="H2773" i="27"/>
  <c r="H2685" i="27"/>
  <c r="H2588" i="27"/>
  <c r="H1187" i="27"/>
  <c r="H1083" i="27"/>
  <c r="H675" i="27"/>
  <c r="H533" i="27"/>
  <c r="H2453" i="27"/>
  <c r="H2378" i="27"/>
  <c r="H1994" i="27"/>
  <c r="H1920" i="27"/>
  <c r="H1882" i="27"/>
  <c r="H1290" i="27"/>
  <c r="H1202" i="27"/>
  <c r="H778" i="27"/>
  <c r="H350" i="27"/>
  <c r="H2898" i="27"/>
  <c r="H2932" i="27"/>
  <c r="H2877" i="27"/>
  <c r="H2708" i="27"/>
  <c r="H2363" i="27"/>
  <c r="H2237" i="27"/>
  <c r="H2060" i="27"/>
  <c r="H2004" i="27"/>
  <c r="H1979" i="27"/>
  <c r="H1725" i="27"/>
  <c r="H1467" i="27"/>
  <c r="H1147" i="27"/>
  <c r="H2532" i="27"/>
  <c r="H2484" i="27"/>
  <c r="H2173" i="27"/>
  <c r="H2972" i="27"/>
  <c r="H2916" i="27"/>
  <c r="H2885" i="27"/>
  <c r="H2780" i="27"/>
  <c r="H2749" i="27"/>
  <c r="H2716" i="27"/>
  <c r="H2643" i="27"/>
  <c r="H2595" i="27"/>
  <c r="H2571" i="27"/>
  <c r="H2547" i="27"/>
  <c r="H2517" i="27"/>
  <c r="H2493" i="27"/>
  <c r="H2468" i="27"/>
  <c r="H2403" i="27"/>
  <c r="H2276" i="27"/>
  <c r="H2245" i="27"/>
  <c r="H2187" i="27"/>
  <c r="H2163" i="27"/>
  <c r="H2132" i="27"/>
  <c r="H2083" i="27"/>
  <c r="H2045" i="27"/>
  <c r="H2019" i="27"/>
  <c r="H1956" i="27"/>
  <c r="H1875" i="27"/>
  <c r="H1595" i="27"/>
  <c r="H1059" i="27"/>
  <c r="H891" i="27"/>
  <c r="H867" i="27"/>
  <c r="H659" i="27"/>
  <c r="H611" i="27"/>
  <c r="H540" i="27"/>
  <c r="H516" i="27"/>
  <c r="H492" i="27"/>
  <c r="H469" i="27"/>
  <c r="H404" i="27"/>
  <c r="H380" i="27"/>
  <c r="H339" i="27"/>
  <c r="H315" i="27"/>
  <c r="H291" i="27"/>
  <c r="H220" i="27"/>
  <c r="H196" i="27"/>
  <c r="H149" i="27"/>
  <c r="H125" i="27"/>
  <c r="H83" i="27"/>
  <c r="H2946" i="27"/>
  <c r="H2892" i="27"/>
  <c r="H2570" i="27"/>
  <c r="H2525" i="27"/>
  <c r="H2434" i="27"/>
  <c r="H2370" i="27"/>
  <c r="H2306" i="27"/>
  <c r="H2186" i="27"/>
  <c r="H2141" i="27"/>
  <c r="H2031" i="27"/>
  <c r="H1986" i="27"/>
  <c r="H1818" i="27"/>
  <c r="H1626" i="27"/>
  <c r="H1226" i="27"/>
  <c r="H1163" i="27"/>
  <c r="H934" i="27"/>
  <c r="H922" i="27"/>
  <c r="H842" i="27"/>
  <c r="H818" i="27"/>
  <c r="H586" i="27"/>
  <c r="H440" i="27"/>
  <c r="H206" i="27"/>
  <c r="H158" i="27"/>
  <c r="H134" i="27"/>
  <c r="H658" i="27"/>
  <c r="H1002" i="27"/>
  <c r="H1258" i="27"/>
  <c r="H1514" i="27"/>
  <c r="H1874" i="27"/>
  <c r="H2194" i="27"/>
  <c r="H2474" i="27"/>
  <c r="H2794" i="27"/>
  <c r="H91" i="27"/>
  <c r="H987" i="27"/>
  <c r="H1243" i="27"/>
  <c r="H1523" i="27"/>
  <c r="H2523" i="27"/>
  <c r="H36" i="27"/>
  <c r="H548" i="27"/>
  <c r="H2396" i="27"/>
  <c r="H70" i="27"/>
  <c r="H2980" i="27"/>
  <c r="H2949" i="27"/>
  <c r="H2924" i="27"/>
  <c r="H2899" i="27"/>
  <c r="H2868" i="27"/>
  <c r="H2837" i="27"/>
  <c r="H2812" i="27"/>
  <c r="H2788" i="27"/>
  <c r="H2756" i="27"/>
  <c r="H2724" i="27"/>
  <c r="H2699" i="27"/>
  <c r="H2675" i="27"/>
  <c r="H2645" i="27"/>
  <c r="H2621" i="27"/>
  <c r="H2603" i="27"/>
  <c r="H2579" i="27"/>
  <c r="H2555" i="27"/>
  <c r="H2524" i="27"/>
  <c r="H2500" i="27"/>
  <c r="H2477" i="27"/>
  <c r="H2437" i="27"/>
  <c r="H2411" i="27"/>
  <c r="H2379" i="27"/>
  <c r="H2349" i="27"/>
  <c r="H2309" i="27"/>
  <c r="H2284" i="27"/>
  <c r="H2252" i="27"/>
  <c r="H2228" i="27"/>
  <c r="H2195" i="27"/>
  <c r="H2171" i="27"/>
  <c r="H2140" i="27"/>
  <c r="H2115" i="27"/>
  <c r="H2091" i="27"/>
  <c r="H2052" i="27"/>
  <c r="H2027" i="27"/>
  <c r="H1995" i="27"/>
  <c r="H1965" i="27"/>
  <c r="H1925" i="27"/>
  <c r="H1908" i="27"/>
  <c r="H1883" i="27"/>
  <c r="H1852" i="27"/>
  <c r="H1827" i="27"/>
  <c r="H1795" i="27"/>
  <c r="H1772" i="27"/>
  <c r="H1740" i="27"/>
  <c r="H1717" i="27"/>
  <c r="H1691" i="27"/>
  <c r="H1661" i="27"/>
  <c r="H1635" i="27"/>
  <c r="H1603" i="27"/>
  <c r="H1572" i="27"/>
  <c r="H1540" i="27"/>
  <c r="H1515" i="27"/>
  <c r="H1483" i="27"/>
  <c r="H1453" i="27"/>
  <c r="H1428" i="27"/>
  <c r="H1403" i="27"/>
  <c r="H1372" i="27"/>
  <c r="H1347" i="27"/>
  <c r="H1316" i="27"/>
  <c r="H1291" i="27"/>
  <c r="H1267" i="27"/>
  <c r="H1236" i="27"/>
  <c r="H1204" i="27"/>
  <c r="H1171" i="27"/>
  <c r="H1131" i="27"/>
  <c r="H1100" i="27"/>
  <c r="H1061" i="27"/>
  <c r="H1036" i="27"/>
  <c r="H996" i="27"/>
  <c r="H963" i="27"/>
  <c r="H931" i="27"/>
  <c r="H893" i="27"/>
  <c r="H869" i="27"/>
  <c r="H851" i="27"/>
  <c r="H827" i="27"/>
  <c r="H803" i="27"/>
  <c r="H780" i="27"/>
  <c r="H756" i="27"/>
  <c r="H732" i="27"/>
  <c r="H708" i="27"/>
  <c r="H684" i="27"/>
  <c r="H661" i="27"/>
  <c r="H637" i="27"/>
  <c r="H613" i="27"/>
  <c r="H595" i="27"/>
  <c r="H571" i="27"/>
  <c r="H547" i="27"/>
  <c r="H524" i="27"/>
  <c r="H500" i="27"/>
  <c r="H476" i="27"/>
  <c r="H452" i="27"/>
  <c r="H428" i="27"/>
  <c r="H411" i="27"/>
  <c r="H387" i="27"/>
  <c r="H363" i="27"/>
  <c r="H341" i="27"/>
  <c r="H317" i="27"/>
  <c r="H293" i="27"/>
  <c r="H275" i="27"/>
  <c r="H251" i="27"/>
  <c r="H227" i="27"/>
  <c r="H204" i="27"/>
  <c r="H180" i="27"/>
  <c r="H156" i="27"/>
  <c r="H132" i="27"/>
  <c r="H108" i="27"/>
  <c r="H85" i="27"/>
  <c r="H61" i="27"/>
  <c r="H43" i="27"/>
  <c r="H20" i="27"/>
  <c r="H3006" i="27"/>
  <c r="H2994" i="27"/>
  <c r="H2983" i="27"/>
  <c r="H2973" i="27"/>
  <c r="H2961" i="27"/>
  <c r="H2951" i="27"/>
  <c r="H2938" i="27"/>
  <c r="H2928" i="27"/>
  <c r="H2917" i="27"/>
  <c r="H2905" i="27"/>
  <c r="H2894" i="27"/>
  <c r="H2882" i="27"/>
  <c r="H2871" i="27"/>
  <c r="H2858" i="27"/>
  <c r="H2848" i="27"/>
  <c r="H2839" i="27"/>
  <c r="H2826" i="27"/>
  <c r="H2816" i="27"/>
  <c r="H2802" i="27"/>
  <c r="H2791" i="27"/>
  <c r="H2781" i="27"/>
  <c r="H2769" i="27"/>
  <c r="H2760" i="27"/>
  <c r="H2748" i="27"/>
  <c r="H2738" i="27"/>
  <c r="H2727" i="27"/>
  <c r="H2717" i="27"/>
  <c r="H2704" i="27"/>
  <c r="H2694" i="27"/>
  <c r="H2680" i="27"/>
  <c r="H2670" i="27"/>
  <c r="H2657" i="27"/>
  <c r="H2647" i="27"/>
  <c r="H2634" i="27"/>
  <c r="H2623" i="27"/>
  <c r="H2609" i="27"/>
  <c r="H2598" i="27"/>
  <c r="H2585" i="27"/>
  <c r="H2574" i="27"/>
  <c r="H2561" i="27"/>
  <c r="H2550" i="27"/>
  <c r="H2537" i="27"/>
  <c r="H2527" i="27"/>
  <c r="H2514" i="27"/>
  <c r="H2504" i="27"/>
  <c r="H2490" i="27"/>
  <c r="H2479" i="27"/>
  <c r="H2469" i="27"/>
  <c r="H2457" i="27"/>
  <c r="H2448" i="27"/>
  <c r="H2439" i="27"/>
  <c r="H2426" i="27"/>
  <c r="H2417" i="27"/>
  <c r="H2406" i="27"/>
  <c r="H2394" i="27"/>
  <c r="H2384" i="27"/>
  <c r="H2374" i="27"/>
  <c r="H2361" i="27"/>
  <c r="H2351" i="27"/>
  <c r="H2341" i="27"/>
  <c r="H2330" i="27"/>
  <c r="H2320" i="27"/>
  <c r="H2311" i="27"/>
  <c r="H2297" i="27"/>
  <c r="H2288" i="27"/>
  <c r="H2277" i="27"/>
  <c r="H2265" i="27"/>
  <c r="H2255" i="27"/>
  <c r="H2242" i="27"/>
  <c r="H2231" i="27"/>
  <c r="H2218" i="27"/>
  <c r="H2209" i="27"/>
  <c r="H2200" i="27"/>
  <c r="H2190" i="27"/>
  <c r="H2177" i="27"/>
  <c r="H2166" i="27"/>
  <c r="H2153" i="27"/>
  <c r="H2143" i="27"/>
  <c r="H2133" i="27"/>
  <c r="H2121" i="27"/>
  <c r="H2110" i="27"/>
  <c r="H2097" i="27"/>
  <c r="H2086" i="27"/>
  <c r="H2076" i="27"/>
  <c r="H2066" i="27"/>
  <c r="H2056" i="27"/>
  <c r="H2044" i="27"/>
  <c r="H2033" i="27"/>
  <c r="H2022" i="27"/>
  <c r="H2010" i="27"/>
  <c r="H2000" i="27"/>
  <c r="H1990" i="27"/>
  <c r="H1977" i="27"/>
  <c r="H1967" i="27"/>
  <c r="H1957" i="27"/>
  <c r="H1945" i="27"/>
  <c r="H1936" i="27"/>
  <c r="H1927" i="27"/>
  <c r="H1912" i="27"/>
  <c r="H1898" i="27"/>
  <c r="H1888" i="27"/>
  <c r="H1878" i="27"/>
  <c r="H1868" i="27"/>
  <c r="H1856" i="27"/>
  <c r="H1844" i="27"/>
  <c r="H1832" i="27"/>
  <c r="H1822" i="27"/>
  <c r="H1800" i="27"/>
  <c r="H1790" i="27"/>
  <c r="H1776" i="27"/>
  <c r="H1765" i="27"/>
  <c r="H1753" i="27"/>
  <c r="H1743" i="27"/>
  <c r="H1730" i="27"/>
  <c r="H1719" i="27"/>
  <c r="H1706" i="27"/>
  <c r="H1696" i="27"/>
  <c r="H1686" i="27"/>
  <c r="H1673" i="27"/>
  <c r="H1663" i="27"/>
  <c r="H1650" i="27"/>
  <c r="H1640" i="27"/>
  <c r="H1630" i="27"/>
  <c r="H1608" i="27"/>
  <c r="H1598" i="27"/>
  <c r="H1586" i="27"/>
  <c r="H1575" i="27"/>
  <c r="H1565" i="27"/>
  <c r="H1552" i="27"/>
  <c r="H1543" i="27"/>
  <c r="H1530" i="27"/>
  <c r="H1520" i="27"/>
  <c r="H1510" i="27"/>
  <c r="H1498" i="27"/>
  <c r="H1488" i="27"/>
  <c r="H1478" i="27"/>
  <c r="H1465" i="27"/>
  <c r="H1455" i="27"/>
  <c r="H1442" i="27"/>
  <c r="H1432" i="27"/>
  <c r="H1421" i="27"/>
  <c r="H1409" i="27"/>
  <c r="H1398" i="27"/>
  <c r="H1385" i="27"/>
  <c r="H1375" i="27"/>
  <c r="H1365" i="27"/>
  <c r="H1353" i="27"/>
  <c r="H1342" i="27"/>
  <c r="H1330" i="27"/>
  <c r="H1319" i="27"/>
  <c r="H1309" i="27"/>
  <c r="H1296" i="27"/>
  <c r="H1286" i="27"/>
  <c r="H1273" i="27"/>
  <c r="H1262" i="27"/>
  <c r="H1250" i="27"/>
  <c r="H1240" i="27"/>
  <c r="H1229" i="27"/>
  <c r="H1218" i="27"/>
  <c r="H1207" i="27"/>
  <c r="H1198" i="27"/>
  <c r="H1186" i="27"/>
  <c r="H1176" i="27"/>
  <c r="H1166" i="27"/>
  <c r="H1157" i="27"/>
  <c r="H1145" i="27"/>
  <c r="H1136" i="27"/>
  <c r="H1126" i="27"/>
  <c r="H1113" i="27"/>
  <c r="H1103" i="27"/>
  <c r="H1094" i="27"/>
  <c r="H1082" i="27"/>
  <c r="H1073" i="27"/>
  <c r="H1063" i="27"/>
  <c r="H1050" i="27"/>
  <c r="H1039" i="27"/>
  <c r="H1030" i="27"/>
  <c r="H1018" i="27"/>
  <c r="H1009" i="27"/>
  <c r="H999" i="27"/>
  <c r="H989" i="27"/>
  <c r="H977" i="27"/>
  <c r="H968" i="27"/>
  <c r="H958" i="27"/>
  <c r="H946" i="27"/>
  <c r="H936" i="27"/>
  <c r="H926" i="27"/>
  <c r="H905" i="27"/>
  <c r="H895" i="27"/>
  <c r="H882" i="27"/>
  <c r="H871" i="27"/>
  <c r="H857" i="27"/>
  <c r="H846" i="27"/>
  <c r="H833" i="27"/>
  <c r="H822" i="27"/>
  <c r="H809" i="27"/>
  <c r="H798" i="27"/>
  <c r="H784" i="27"/>
  <c r="H774" i="27"/>
  <c r="H760" i="27"/>
  <c r="H750" i="27"/>
  <c r="H736" i="27"/>
  <c r="H712" i="27"/>
  <c r="H698" i="27"/>
  <c r="H688" i="27"/>
  <c r="H674" i="27"/>
  <c r="H663" i="27"/>
  <c r="H650" i="27"/>
  <c r="H639" i="27"/>
  <c r="H626" i="27"/>
  <c r="H615" i="27"/>
  <c r="H601" i="27"/>
  <c r="H590" i="27"/>
  <c r="H577" i="27"/>
  <c r="H566" i="27"/>
  <c r="H553" i="27"/>
  <c r="H542" i="27"/>
  <c r="H528" i="27"/>
  <c r="H518" i="27"/>
  <c r="H504" i="27"/>
  <c r="H494" i="27"/>
  <c r="H480" i="27"/>
  <c r="H466" i="27"/>
  <c r="H456" i="27"/>
  <c r="H442" i="27"/>
  <c r="H432" i="27"/>
  <c r="H417" i="27"/>
  <c r="H406" i="27"/>
  <c r="H393" i="27"/>
  <c r="H382" i="27"/>
  <c r="H369" i="27"/>
  <c r="H354" i="27"/>
  <c r="H343" i="27"/>
  <c r="H330" i="27"/>
  <c r="H319" i="27"/>
  <c r="H306" i="27"/>
  <c r="H295" i="27"/>
  <c r="H281" i="27"/>
  <c r="H270" i="27"/>
  <c r="H257" i="27"/>
  <c r="H246" i="27"/>
  <c r="H233" i="27"/>
  <c r="H222" i="27"/>
  <c r="H208" i="27"/>
  <c r="H198" i="27"/>
  <c r="H184" i="27"/>
  <c r="H174" i="27"/>
  <c r="H160" i="27"/>
  <c r="H146" i="27"/>
  <c r="H136" i="27"/>
  <c r="H122" i="27"/>
  <c r="H112" i="27"/>
  <c r="H98" i="27"/>
  <c r="H87" i="27"/>
  <c r="H74" i="27"/>
  <c r="H63" i="27"/>
  <c r="H50" i="27"/>
  <c r="H38" i="27"/>
  <c r="H24" i="27"/>
  <c r="H2815" i="27"/>
  <c r="H2737" i="27"/>
  <c r="H2584" i="27"/>
  <c r="H2503" i="27"/>
  <c r="H2438" i="27"/>
  <c r="H2360" i="27"/>
  <c r="H2230" i="27"/>
  <c r="H1897" i="27"/>
  <c r="H1831" i="27"/>
  <c r="H1718" i="27"/>
  <c r="H1639" i="27"/>
  <c r="H1454" i="27"/>
  <c r="H1295" i="27"/>
  <c r="H1102" i="27"/>
  <c r="H935" i="27"/>
  <c r="H881" i="27"/>
  <c r="H638" i="27"/>
  <c r="H490" i="27"/>
  <c r="H368" i="27"/>
  <c r="H218" i="27"/>
  <c r="H183" i="27"/>
  <c r="H121" i="27"/>
  <c r="H23" i="27"/>
  <c r="H3008" i="27"/>
  <c r="H2985" i="27"/>
  <c r="H2975" i="27"/>
  <c r="H2953" i="27"/>
  <c r="H2942" i="27"/>
  <c r="H2919" i="27"/>
  <c r="H2896" i="27"/>
  <c r="H2887" i="27"/>
  <c r="H2873" i="27"/>
  <c r="H2841" i="27"/>
  <c r="H2830" i="27"/>
  <c r="H2806" i="27"/>
  <c r="H2793" i="27"/>
  <c r="H2783" i="27"/>
  <c r="H2751" i="27"/>
  <c r="H2729" i="27"/>
  <c r="H2719" i="27"/>
  <c r="H2696" i="27"/>
  <c r="H2672" i="27"/>
  <c r="H2649" i="27"/>
  <c r="H2638" i="27"/>
  <c r="H2625" i="27"/>
  <c r="H2614" i="27"/>
  <c r="H2600" i="27"/>
  <c r="H2576" i="27"/>
  <c r="H2566" i="27"/>
  <c r="H2552" i="27"/>
  <c r="H2542" i="27"/>
  <c r="H2529" i="27"/>
  <c r="H2519" i="27"/>
  <c r="H2495" i="27"/>
  <c r="H2481" i="27"/>
  <c r="H2471" i="27"/>
  <c r="H2441" i="27"/>
  <c r="H2430" i="27"/>
  <c r="H2408" i="27"/>
  <c r="H2398" i="27"/>
  <c r="H2376" i="27"/>
  <c r="H2366" i="27"/>
  <c r="H2353" i="27"/>
  <c r="H2343" i="27"/>
  <c r="H2334" i="27"/>
  <c r="H2313" i="27"/>
  <c r="H2302" i="27"/>
  <c r="H2279" i="27"/>
  <c r="H2257" i="27"/>
  <c r="H2247" i="27"/>
  <c r="H2233" i="27"/>
  <c r="H2192" i="27"/>
  <c r="H2182" i="27"/>
  <c r="H2168" i="27"/>
  <c r="H2158" i="27"/>
  <c r="H2145" i="27"/>
  <c r="H2135" i="27"/>
  <c r="H2112" i="27"/>
  <c r="H2088" i="27"/>
  <c r="H2078" i="27"/>
  <c r="H2047" i="27"/>
  <c r="H2024" i="27"/>
  <c r="H2014" i="27"/>
  <c r="H1992" i="27"/>
  <c r="H1982" i="27"/>
  <c r="H1969" i="27"/>
  <c r="H1959" i="27"/>
  <c r="H1929" i="27"/>
  <c r="H1880" i="27"/>
  <c r="H1870" i="27"/>
  <c r="H1847" i="27"/>
  <c r="H1824" i="27"/>
  <c r="H1814" i="27"/>
  <c r="H1792" i="27"/>
  <c r="H1767" i="27"/>
  <c r="H1745" i="27"/>
  <c r="H1735" i="27"/>
  <c r="H1721" i="27"/>
  <c r="H1688" i="27"/>
  <c r="H1665" i="27"/>
  <c r="H1654" i="27"/>
  <c r="H1632" i="27"/>
  <c r="H1622" i="27"/>
  <c r="H1600" i="27"/>
  <c r="H1590" i="27"/>
  <c r="H1577" i="27"/>
  <c r="H1567" i="27"/>
  <c r="H1545" i="27"/>
  <c r="H1535" i="27"/>
  <c r="H1512" i="27"/>
  <c r="H1502" i="27"/>
  <c r="H1480" i="27"/>
  <c r="H1457" i="27"/>
  <c r="H1423" i="27"/>
  <c r="H1400" i="27"/>
  <c r="H1377" i="27"/>
  <c r="H1367" i="27"/>
  <c r="H1344" i="27"/>
  <c r="H1334" i="27"/>
  <c r="H1321" i="27"/>
  <c r="H1311" i="27"/>
  <c r="H1288" i="27"/>
  <c r="H1278" i="27"/>
  <c r="H1264" i="27"/>
  <c r="H1231" i="27"/>
  <c r="H1222" i="27"/>
  <c r="H1209" i="27"/>
  <c r="H1200" i="27"/>
  <c r="H1168" i="27"/>
  <c r="H1159" i="27"/>
  <c r="H1128" i="27"/>
  <c r="H1105" i="27"/>
  <c r="H1096" i="27"/>
  <c r="H1086" i="27"/>
  <c r="H1065" i="27"/>
  <c r="H1054" i="27"/>
  <c r="H1041" i="27"/>
  <c r="H1032" i="27"/>
  <c r="H1022" i="27"/>
  <c r="H1001" i="27"/>
  <c r="H991" i="27"/>
  <c r="H960" i="27"/>
  <c r="H928" i="27"/>
  <c r="H918" i="27"/>
  <c r="H897" i="27"/>
  <c r="H886" i="27"/>
  <c r="H873" i="27"/>
  <c r="H862" i="27"/>
  <c r="H848" i="27"/>
  <c r="H838" i="27"/>
  <c r="H824" i="27"/>
  <c r="H814" i="27"/>
  <c r="H800" i="27"/>
  <c r="H776" i="27"/>
  <c r="H752" i="27"/>
  <c r="H727" i="27"/>
  <c r="H703" i="27"/>
  <c r="H679" i="27"/>
  <c r="H665" i="27"/>
  <c r="H654" i="27"/>
  <c r="H641" i="27"/>
  <c r="H630" i="27"/>
  <c r="H617" i="27"/>
  <c r="H606" i="27"/>
  <c r="H592" i="27"/>
  <c r="H582" i="27"/>
  <c r="H568" i="27"/>
  <c r="H558" i="27"/>
  <c r="H544" i="27"/>
  <c r="H530" i="27"/>
  <c r="H520" i="27"/>
  <c r="H506" i="27"/>
  <c r="H482" i="27"/>
  <c r="H471" i="27"/>
  <c r="H458" i="27"/>
  <c r="H447" i="27"/>
  <c r="H434" i="27"/>
  <c r="H408" i="27"/>
  <c r="H360" i="27"/>
  <c r="H345" i="27"/>
  <c r="H321" i="27"/>
  <c r="H297" i="27"/>
  <c r="H272" i="27"/>
  <c r="H224" i="27"/>
  <c r="H210" i="27"/>
  <c r="H200" i="27"/>
  <c r="H186" i="27"/>
  <c r="H176" i="27"/>
  <c r="H162" i="27"/>
  <c r="H151" i="27"/>
  <c r="H138" i="27"/>
  <c r="H127" i="27"/>
  <c r="H114" i="27"/>
  <c r="H103" i="27"/>
  <c r="H89" i="27"/>
  <c r="H65" i="27"/>
  <c r="H40" i="27"/>
  <c r="H26" i="27"/>
  <c r="H15" i="27"/>
  <c r="H610" i="27"/>
  <c r="H738" i="27"/>
  <c r="H802" i="27"/>
  <c r="H866" i="27"/>
  <c r="H930" i="27"/>
  <c r="H994" i="27"/>
  <c r="H1058" i="27"/>
  <c r="H1122" i="27"/>
  <c r="H1314" i="27"/>
  <c r="H1378" i="27"/>
  <c r="H1506" i="27"/>
  <c r="H1570" i="27"/>
  <c r="H1634" i="27"/>
  <c r="H1698" i="27"/>
  <c r="H1762" i="27"/>
  <c r="H1826" i="27"/>
  <c r="H1890" i="27"/>
  <c r="H1954" i="27"/>
  <c r="H2018" i="27"/>
  <c r="H2082" i="27"/>
  <c r="H2146" i="27"/>
  <c r="H2210" i="27"/>
  <c r="H2274" i="27"/>
  <c r="H2338" i="27"/>
  <c r="H2402" i="27"/>
  <c r="H2466" i="27"/>
  <c r="H2530" i="27"/>
  <c r="H2594" i="27"/>
  <c r="H2658" i="27"/>
  <c r="H2722" i="27"/>
  <c r="H2786" i="27"/>
  <c r="H2850" i="27"/>
  <c r="H2914" i="27"/>
  <c r="H2978" i="27"/>
  <c r="H107" i="27"/>
  <c r="H171" i="27"/>
  <c r="H235" i="27"/>
  <c r="H299" i="27"/>
  <c r="H427" i="27"/>
  <c r="H491" i="27"/>
  <c r="H555" i="27"/>
  <c r="H619" i="27"/>
  <c r="H683" i="27"/>
  <c r="H747" i="27"/>
  <c r="H811" i="27"/>
  <c r="H875" i="27"/>
  <c r="H939" i="27"/>
  <c r="H1003" i="27"/>
  <c r="H1067" i="27"/>
  <c r="H1195" i="27"/>
  <c r="H1259" i="27"/>
  <c r="H1323" i="27"/>
  <c r="H1387" i="27"/>
  <c r="H1451" i="27"/>
  <c r="H1579" i="27"/>
  <c r="H1643" i="27"/>
  <c r="H1707" i="27"/>
  <c r="H1771" i="27"/>
  <c r="H1835" i="27"/>
  <c r="H1899" i="27"/>
  <c r="H1963" i="27"/>
  <c r="H2155" i="27"/>
  <c r="H2219" i="27"/>
  <c r="H2283" i="27"/>
  <c r="H2347" i="27"/>
  <c r="H2475" i="27"/>
  <c r="H2539" i="27"/>
  <c r="H2667" i="27"/>
  <c r="H2731" i="27"/>
  <c r="H2795" i="27"/>
  <c r="H2859" i="27"/>
  <c r="H2923" i="27"/>
  <c r="H2987" i="27"/>
  <c r="H52" i="27"/>
  <c r="H116" i="27"/>
  <c r="H244" i="27"/>
  <c r="H308" i="27"/>
  <c r="H372" i="27"/>
  <c r="H436" i="27"/>
  <c r="H564" i="27"/>
  <c r="H620" i="27"/>
  <c r="H748" i="27"/>
  <c r="H812" i="27"/>
  <c r="H876" i="27"/>
  <c r="H940" i="27"/>
  <c r="H1004" i="27"/>
  <c r="H1068" i="27"/>
  <c r="H1132" i="27"/>
  <c r="H1196" i="27"/>
  <c r="H1260" i="27"/>
  <c r="H1324" i="27"/>
  <c r="H1388" i="27"/>
  <c r="H1452" i="27"/>
  <c r="H1516" i="27"/>
  <c r="H1580" i="27"/>
  <c r="H1644" i="27"/>
  <c r="H1708" i="27"/>
  <c r="H1836" i="27"/>
  <c r="H1900" i="27"/>
  <c r="H1964" i="27"/>
  <c r="H2028" i="27"/>
  <c r="H2092" i="27"/>
  <c r="H2156" i="27"/>
  <c r="H2220" i="27"/>
  <c r="H2348" i="27"/>
  <c r="H2412" i="27"/>
  <c r="H2476" i="27"/>
  <c r="H2540" i="27"/>
  <c r="H2604" i="27"/>
  <c r="H2668" i="27"/>
  <c r="H2732" i="27"/>
  <c r="H2796" i="27"/>
  <c r="H2860" i="27"/>
  <c r="H2988" i="27"/>
  <c r="H53" i="27"/>
  <c r="H117" i="27"/>
  <c r="H181" i="27"/>
  <c r="H245" i="27"/>
  <c r="H309" i="27"/>
  <c r="H373" i="27"/>
  <c r="H437" i="27"/>
  <c r="H501" i="27"/>
  <c r="H565" i="27"/>
  <c r="H629" i="27"/>
  <c r="H693" i="27"/>
  <c r="H757" i="27"/>
  <c r="H821" i="27"/>
  <c r="H885" i="27"/>
  <c r="H949" i="27"/>
  <c r="H1013" i="27"/>
  <c r="H1077" i="27"/>
  <c r="H1141" i="27"/>
  <c r="H1205" i="27"/>
  <c r="H1269" i="27"/>
  <c r="H1333" i="27"/>
  <c r="H1397" i="27"/>
  <c r="H1461" i="27"/>
  <c r="H1525" i="27"/>
  <c r="H1589" i="27"/>
  <c r="H1653" i="27"/>
  <c r="H1781" i="27"/>
  <c r="H1845" i="27"/>
  <c r="H1909" i="27"/>
  <c r="H1973" i="27"/>
  <c r="H2037" i="27"/>
  <c r="H2101" i="27"/>
  <c r="H2165" i="27"/>
  <c r="H2229" i="27"/>
  <c r="H2293" i="27"/>
  <c r="H2357" i="27"/>
  <c r="H2421" i="27"/>
  <c r="H2485" i="27"/>
  <c r="H2549" i="27"/>
  <c r="H2613" i="27"/>
  <c r="H2677" i="27"/>
  <c r="H2741" i="27"/>
  <c r="H2805" i="27"/>
  <c r="H2869" i="27"/>
  <c r="H2933" i="27"/>
  <c r="H2997" i="27"/>
  <c r="H62" i="27"/>
  <c r="H126" i="27"/>
  <c r="H190" i="27"/>
  <c r="H254" i="27"/>
  <c r="H318" i="27"/>
  <c r="H431" i="27"/>
  <c r="H2993" i="27"/>
  <c r="H2838" i="27"/>
  <c r="H2759" i="27"/>
  <c r="H2608" i="27"/>
  <c r="H2536" i="27"/>
  <c r="H2456" i="27"/>
  <c r="H2383" i="27"/>
  <c r="H2310" i="27"/>
  <c r="H2199" i="27"/>
  <c r="H2096" i="27"/>
  <c r="H1999" i="27"/>
  <c r="H1926" i="27"/>
  <c r="H1752" i="27"/>
  <c r="H1585" i="27"/>
  <c r="H1497" i="27"/>
  <c r="H1431" i="27"/>
  <c r="H1352" i="27"/>
  <c r="H1185" i="27"/>
  <c r="H1049" i="27"/>
  <c r="H967" i="27"/>
  <c r="H894" i="27"/>
  <c r="H808" i="27"/>
  <c r="H711" i="27"/>
  <c r="H600" i="27"/>
  <c r="H527" i="27"/>
  <c r="H441" i="27"/>
  <c r="H159" i="27"/>
  <c r="H73" i="27"/>
  <c r="H3007" i="27"/>
  <c r="H2984" i="27"/>
  <c r="H2974" i="27"/>
  <c r="H2952" i="27"/>
  <c r="H2929" i="27"/>
  <c r="H2895" i="27"/>
  <c r="H2886" i="27"/>
  <c r="H2872" i="27"/>
  <c r="H2862" i="27"/>
  <c r="H2849" i="27"/>
  <c r="H2840" i="27"/>
  <c r="H2817" i="27"/>
  <c r="H2792" i="27"/>
  <c r="H2782" i="27"/>
  <c r="H2761" i="27"/>
  <c r="H2750" i="27"/>
  <c r="H2728" i="27"/>
  <c r="H2718" i="27"/>
  <c r="H2705" i="27"/>
  <c r="H2695" i="27"/>
  <c r="H2681" i="27"/>
  <c r="H2648" i="27"/>
  <c r="H2624" i="27"/>
  <c r="H2599" i="27"/>
  <c r="H2575" i="27"/>
  <c r="H2551" i="27"/>
  <c r="H2528" i="27"/>
  <c r="H2518" i="27"/>
  <c r="H2505" i="27"/>
  <c r="H2494" i="27"/>
  <c r="H2480" i="27"/>
  <c r="H2449" i="27"/>
  <c r="H2440" i="27"/>
  <c r="H2407" i="27"/>
  <c r="H2385" i="27"/>
  <c r="H2375" i="27"/>
  <c r="H2352" i="27"/>
  <c r="H2321" i="27"/>
  <c r="H2312" i="27"/>
  <c r="H2289" i="27"/>
  <c r="H2256" i="27"/>
  <c r="H2246" i="27"/>
  <c r="H2232" i="27"/>
  <c r="H2222" i="27"/>
  <c r="H2201" i="27"/>
  <c r="H2191" i="27"/>
  <c r="H2167" i="27"/>
  <c r="H2144" i="27"/>
  <c r="H2134" i="27"/>
  <c r="H2111" i="27"/>
  <c r="H2087" i="27"/>
  <c r="H2057" i="27"/>
  <c r="H2046" i="27"/>
  <c r="H2023" i="27"/>
  <c r="H2001" i="27"/>
  <c r="H1991" i="27"/>
  <c r="H1968" i="27"/>
  <c r="H1937" i="27"/>
  <c r="H1928" i="27"/>
  <c r="H1913" i="27"/>
  <c r="H1902" i="27"/>
  <c r="H1889" i="27"/>
  <c r="H1879" i="27"/>
  <c r="H1857" i="27"/>
  <c r="H1846" i="27"/>
  <c r="H1833" i="27"/>
  <c r="H1823" i="27"/>
  <c r="H1801" i="27"/>
  <c r="H1791" i="27"/>
  <c r="H1777" i="27"/>
  <c r="H1744" i="27"/>
  <c r="H1734" i="27"/>
  <c r="H1720" i="27"/>
  <c r="H1710" i="27"/>
  <c r="H1697" i="27"/>
  <c r="H1687" i="27"/>
  <c r="H1664" i="27"/>
  <c r="H1641" i="27"/>
  <c r="H1631" i="27"/>
  <c r="H1609" i="27"/>
  <c r="H1599" i="27"/>
  <c r="H1576" i="27"/>
  <c r="H1566" i="27"/>
  <c r="H1553" i="27"/>
  <c r="H1544" i="27"/>
  <c r="H1534" i="27"/>
  <c r="H1521" i="27"/>
  <c r="H1511" i="27"/>
  <c r="H1489" i="27"/>
  <c r="H1479" i="27"/>
  <c r="H1456" i="27"/>
  <c r="H1433" i="27"/>
  <c r="H1422" i="27"/>
  <c r="H1399" i="27"/>
  <c r="H1376" i="27"/>
  <c r="H1366" i="27"/>
  <c r="H1343" i="27"/>
  <c r="H1320" i="27"/>
  <c r="H1310" i="27"/>
  <c r="H1297" i="27"/>
  <c r="H1287" i="27"/>
  <c r="H1241" i="27"/>
  <c r="H1230" i="27"/>
  <c r="H1208" i="27"/>
  <c r="H1177" i="27"/>
  <c r="H1167" i="27"/>
  <c r="H1158" i="27"/>
  <c r="H1137" i="27"/>
  <c r="H1127" i="27"/>
  <c r="H1104" i="27"/>
  <c r="H1095" i="27"/>
  <c r="H1064" i="27"/>
  <c r="H1040" i="27"/>
  <c r="H1031" i="27"/>
  <c r="H1000" i="27"/>
  <c r="H990" i="27"/>
  <c r="H969" i="27"/>
  <c r="H959" i="27"/>
  <c r="H937" i="27"/>
  <c r="H927" i="27"/>
  <c r="H872" i="27"/>
  <c r="H847" i="27"/>
  <c r="H823" i="27"/>
  <c r="H799" i="27"/>
  <c r="H785" i="27"/>
  <c r="H775" i="27"/>
  <c r="H761" i="27"/>
  <c r="H737" i="27"/>
  <c r="H726" i="27"/>
  <c r="H713" i="27"/>
  <c r="H702" i="27"/>
  <c r="H689" i="27"/>
  <c r="H664" i="27"/>
  <c r="H640" i="27"/>
  <c r="H616" i="27"/>
  <c r="H591" i="27"/>
  <c r="H567" i="27"/>
  <c r="H554" i="27"/>
  <c r="H543" i="27"/>
  <c r="H529" i="27"/>
  <c r="H519" i="27"/>
  <c r="H505" i="27"/>
  <c r="H481" i="27"/>
  <c r="H470" i="27"/>
  <c r="H457" i="27"/>
  <c r="H446" i="27"/>
  <c r="H433" i="27"/>
  <c r="H418" i="27"/>
  <c r="H407" i="27"/>
  <c r="H394" i="27"/>
  <c r="H383" i="27"/>
  <c r="H370" i="27"/>
  <c r="H344" i="27"/>
  <c r="H320" i="27"/>
  <c r="H296" i="27"/>
  <c r="H282" i="27"/>
  <c r="H271" i="27"/>
  <c r="H258" i="27"/>
  <c r="H247" i="27"/>
  <c r="H234" i="27"/>
  <c r="H223" i="27"/>
  <c r="H209" i="27"/>
  <c r="H199" i="27"/>
  <c r="H185" i="27"/>
  <c r="H161" i="27"/>
  <c r="H137" i="27"/>
  <c r="H113" i="27"/>
  <c r="H88" i="27"/>
  <c r="H64" i="27"/>
  <c r="H39" i="27"/>
  <c r="H25" i="27"/>
  <c r="H634" i="27"/>
  <c r="H762" i="27"/>
  <c r="H826" i="27"/>
  <c r="H890" i="27"/>
  <c r="H954" i="27"/>
  <c r="H1146" i="27"/>
  <c r="H1210" i="27"/>
  <c r="H1274" i="27"/>
  <c r="H1338" i="27"/>
  <c r="H1402" i="27"/>
  <c r="H1466" i="27"/>
  <c r="H1594" i="27"/>
  <c r="H1658" i="27"/>
  <c r="H1722" i="27"/>
  <c r="H1786" i="27"/>
  <c r="H1850" i="27"/>
  <c r="H1914" i="27"/>
  <c r="H1978" i="27"/>
  <c r="H2042" i="27"/>
  <c r="H2106" i="27"/>
  <c r="H2170" i="27"/>
  <c r="H2234" i="27"/>
  <c r="H2298" i="27"/>
  <c r="H2362" i="27"/>
  <c r="H2554" i="27"/>
  <c r="H2618" i="27"/>
  <c r="H2682" i="27"/>
  <c r="H2746" i="27"/>
  <c r="H2810" i="27"/>
  <c r="H2874" i="27"/>
  <c r="H3002" i="27"/>
  <c r="H67" i="27"/>
  <c r="H131" i="27"/>
  <c r="H195" i="27"/>
  <c r="H259" i="27"/>
  <c r="H323" i="27"/>
  <c r="H451" i="27"/>
  <c r="H515" i="27"/>
  <c r="H579" i="27"/>
  <c r="H643" i="27"/>
  <c r="H707" i="27"/>
  <c r="H771" i="27"/>
  <c r="H835" i="27"/>
  <c r="H899" i="27"/>
  <c r="H1027" i="27"/>
  <c r="H1091" i="27"/>
  <c r="H1155" i="27"/>
  <c r="H1219" i="27"/>
  <c r="H1283" i="27"/>
  <c r="H1411" i="27"/>
  <c r="H1475" i="27"/>
  <c r="H1539" i="27"/>
  <c r="H1667" i="27"/>
  <c r="H1731" i="27"/>
  <c r="H1859" i="27"/>
  <c r="H1923" i="27"/>
  <c r="H1987" i="27"/>
  <c r="H2051" i="27"/>
  <c r="H2179" i="27"/>
  <c r="H2243" i="27"/>
  <c r="H2307" i="27"/>
  <c r="H2371" i="27"/>
  <c r="H2435" i="27"/>
  <c r="H2499" i="27"/>
  <c r="H2563" i="27"/>
  <c r="H2627" i="27"/>
  <c r="H2691" i="27"/>
  <c r="H2755" i="27"/>
  <c r="H2819" i="27"/>
  <c r="H2883" i="27"/>
  <c r="H2947" i="27"/>
  <c r="H76" i="27"/>
  <c r="H140" i="27"/>
  <c r="H268" i="27"/>
  <c r="H332" i="27"/>
  <c r="H396" i="27"/>
  <c r="H460" i="27"/>
  <c r="H580" i="27"/>
  <c r="H644" i="27"/>
  <c r="H772" i="27"/>
  <c r="H836" i="27"/>
  <c r="H900" i="27"/>
  <c r="H964" i="27"/>
  <c r="H1028" i="27"/>
  <c r="H1092" i="27"/>
  <c r="H1156" i="27"/>
  <c r="H1220" i="27"/>
  <c r="H1284" i="27"/>
  <c r="H1348" i="27"/>
  <c r="H1412" i="27"/>
  <c r="H1476" i="27"/>
  <c r="H1604" i="27"/>
  <c r="H1668" i="27"/>
  <c r="H1732" i="27"/>
  <c r="H1796" i="27"/>
  <c r="H1860" i="27"/>
  <c r="H1924" i="27"/>
  <c r="H1988" i="27"/>
  <c r="H2116" i="27"/>
  <c r="H2180" i="27"/>
  <c r="H2244" i="27"/>
  <c r="H2308" i="27"/>
  <c r="H2372" i="27"/>
  <c r="H2436" i="27"/>
  <c r="H2564" i="27"/>
  <c r="H2628" i="27"/>
  <c r="H2692" i="27"/>
  <c r="H2820" i="27"/>
  <c r="H2884" i="27"/>
  <c r="H2948" i="27"/>
  <c r="H77" i="27"/>
  <c r="H141" i="27"/>
  <c r="H205" i="27"/>
  <c r="H269" i="27"/>
  <c r="H333" i="27"/>
  <c r="H397" i="27"/>
  <c r="H461" i="27"/>
  <c r="H525" i="27"/>
  <c r="H589" i="27"/>
  <c r="H653" i="27"/>
  <c r="H717" i="27"/>
  <c r="H781" i="27"/>
  <c r="H845" i="27"/>
  <c r="H909" i="27"/>
  <c r="H973" i="27"/>
  <c r="H1037" i="27"/>
  <c r="H1101" i="27"/>
  <c r="H1165" i="27"/>
  <c r="H1293" i="27"/>
  <c r="H1357" i="27"/>
  <c r="H1485" i="27"/>
  <c r="H1549" i="27"/>
  <c r="H1613" i="27"/>
  <c r="H1677" i="27"/>
  <c r="H1741" i="27"/>
  <c r="H1805" i="27"/>
  <c r="H1869" i="27"/>
  <c r="H1933" i="27"/>
  <c r="H1997" i="27"/>
  <c r="H2061" i="27"/>
  <c r="H2125" i="27"/>
  <c r="H2189" i="27"/>
  <c r="H2253" i="27"/>
  <c r="H2317" i="27"/>
  <c r="H2381" i="27"/>
  <c r="H2445" i="27"/>
  <c r="H2509" i="27"/>
  <c r="H2573" i="27"/>
  <c r="H2637" i="27"/>
  <c r="H2701" i="27"/>
  <c r="H2765" i="27"/>
  <c r="H2829" i="27"/>
  <c r="H2893" i="27"/>
  <c r="H2957" i="27"/>
  <c r="H22" i="27"/>
  <c r="H86" i="27"/>
  <c r="H150" i="27"/>
  <c r="H214" i="27"/>
  <c r="H278" i="27"/>
  <c r="H342" i="27"/>
  <c r="H1062" i="27"/>
  <c r="H1574" i="27"/>
  <c r="H2671" i="27"/>
  <c r="H1254" i="27"/>
  <c r="H1766" i="27"/>
  <c r="H2278" i="27"/>
  <c r="H2863" i="27"/>
  <c r="H2870" i="27"/>
  <c r="H2633" i="27"/>
  <c r="H2478" i="27"/>
  <c r="H2319" i="27"/>
  <c r="H2241" i="27"/>
  <c r="H2055" i="27"/>
  <c r="H1935" i="27"/>
  <c r="H1809" i="27"/>
  <c r="H1742" i="27"/>
  <c r="H1672" i="27"/>
  <c r="H1617" i="27"/>
  <c r="H1551" i="27"/>
  <c r="H1487" i="27"/>
  <c r="H1384" i="27"/>
  <c r="H1329" i="27"/>
  <c r="H1272" i="27"/>
  <c r="H1217" i="27"/>
  <c r="H913" i="27"/>
  <c r="H783" i="27"/>
  <c r="H721" i="27"/>
  <c r="H538" i="27"/>
  <c r="H479" i="27"/>
  <c r="H392" i="27"/>
  <c r="H329" i="27"/>
  <c r="H256" i="27"/>
  <c r="H170" i="27"/>
  <c r="H97" i="27"/>
  <c r="H34" i="27"/>
  <c r="H422" i="27"/>
  <c r="H1446" i="27"/>
  <c r="H1958" i="27"/>
  <c r="H2470" i="27"/>
  <c r="H495" i="27"/>
  <c r="H1519" i="27"/>
  <c r="H896" i="27"/>
  <c r="H359" i="27"/>
  <c r="H2960" i="27"/>
  <c r="H2881" i="27"/>
  <c r="H2801" i="27"/>
  <c r="H2656" i="27"/>
  <c r="H2489" i="27"/>
  <c r="H2416" i="27"/>
  <c r="H2350" i="27"/>
  <c r="H2217" i="27"/>
  <c r="H2152" i="27"/>
  <c r="H2065" i="27"/>
  <c r="H1887" i="27"/>
  <c r="H1705" i="27"/>
  <c r="H1239" i="27"/>
  <c r="H1175" i="27"/>
  <c r="H1112" i="27"/>
  <c r="H1072" i="27"/>
  <c r="H945" i="27"/>
  <c r="H904" i="27"/>
  <c r="H832" i="27"/>
  <c r="H759" i="27"/>
  <c r="H697" i="27"/>
  <c r="H649" i="27"/>
  <c r="H576" i="27"/>
  <c r="H514" i="27"/>
  <c r="H455" i="27"/>
  <c r="H378" i="27"/>
  <c r="H305" i="27"/>
  <c r="H194" i="27"/>
  <c r="H135" i="27"/>
  <c r="H2807" i="27"/>
  <c r="H423" i="27"/>
  <c r="H3001" i="27"/>
  <c r="H2992" i="27"/>
  <c r="H2969" i="27"/>
  <c r="H2959" i="27"/>
  <c r="H2936" i="27"/>
  <c r="H2926" i="27"/>
  <c r="H2913" i="27"/>
  <c r="H2903" i="27"/>
  <c r="H2856" i="27"/>
  <c r="H2846" i="27"/>
  <c r="H2824" i="27"/>
  <c r="H2814" i="27"/>
  <c r="H2800" i="27"/>
  <c r="H2777" i="27"/>
  <c r="H2767" i="27"/>
  <c r="H2758" i="27"/>
  <c r="H2745" i="27"/>
  <c r="H2736" i="27"/>
  <c r="H2713" i="27"/>
  <c r="H2702" i="27"/>
  <c r="H2689" i="27"/>
  <c r="H2678" i="27"/>
  <c r="H2665" i="27"/>
  <c r="H2655" i="27"/>
  <c r="H2632" i="27"/>
  <c r="H2583" i="27"/>
  <c r="H2559" i="27"/>
  <c r="H2535" i="27"/>
  <c r="H2512" i="27"/>
  <c r="H2502" i="27"/>
  <c r="H2488" i="27"/>
  <c r="H2465" i="27"/>
  <c r="H2455" i="27"/>
  <c r="H2446" i="27"/>
  <c r="H2424" i="27"/>
  <c r="H2392" i="27"/>
  <c r="H2382" i="27"/>
  <c r="H2359" i="27"/>
  <c r="H2328" i="27"/>
  <c r="H2318" i="27"/>
  <c r="H2295" i="27"/>
  <c r="H2286" i="27"/>
  <c r="H2273" i="27"/>
  <c r="H2263" i="27"/>
  <c r="H2240" i="27"/>
  <c r="H2216" i="27"/>
  <c r="H2207" i="27"/>
  <c r="H2198" i="27"/>
  <c r="H2175" i="27"/>
  <c r="H2151" i="27"/>
  <c r="H2129" i="27"/>
  <c r="H2119" i="27"/>
  <c r="H2105" i="27"/>
  <c r="H2073" i="27"/>
  <c r="H2064" i="27"/>
  <c r="H2054" i="27"/>
  <c r="H2041" i="27"/>
  <c r="H2008" i="27"/>
  <c r="H1998" i="27"/>
  <c r="H1975" i="27"/>
  <c r="H1953" i="27"/>
  <c r="H1943" i="27"/>
  <c r="H1934" i="27"/>
  <c r="H1910" i="27"/>
  <c r="H1896" i="27"/>
  <c r="H1886" i="27"/>
  <c r="H1865" i="27"/>
  <c r="H1854" i="27"/>
  <c r="H1841" i="27"/>
  <c r="H1808" i="27"/>
  <c r="H1798" i="27"/>
  <c r="H1785" i="27"/>
  <c r="H1774" i="27"/>
  <c r="H1761" i="27"/>
  <c r="H1751" i="27"/>
  <c r="H1728" i="27"/>
  <c r="H1704" i="27"/>
  <c r="H1694" i="27"/>
  <c r="H1671" i="27"/>
  <c r="H1648" i="27"/>
  <c r="H1616" i="27"/>
  <c r="H1606" i="27"/>
  <c r="H1584" i="27"/>
  <c r="H1561" i="27"/>
  <c r="H1550" i="27"/>
  <c r="H1528" i="27"/>
  <c r="H1518" i="27"/>
  <c r="H1496" i="27"/>
  <c r="H1486" i="27"/>
  <c r="H1473" i="27"/>
  <c r="H1463" i="27"/>
  <c r="H1440" i="27"/>
  <c r="H1430" i="27"/>
  <c r="H1417" i="27"/>
  <c r="H1407" i="27"/>
  <c r="H1393" i="27"/>
  <c r="H1383" i="27"/>
  <c r="H1361" i="27"/>
  <c r="H1351" i="27"/>
  <c r="H1328" i="27"/>
  <c r="H1305" i="27"/>
  <c r="H1294" i="27"/>
  <c r="H1271" i="27"/>
  <c r="H1248" i="27"/>
  <c r="H1238" i="27"/>
  <c r="H1216" i="27"/>
  <c r="H1184" i="27"/>
  <c r="H1174" i="27"/>
  <c r="H1153" i="27"/>
  <c r="H1143" i="27"/>
  <c r="H1134" i="27"/>
  <c r="H1121" i="27"/>
  <c r="H1111" i="27"/>
  <c r="H1080" i="27"/>
  <c r="H1048" i="27"/>
  <c r="H1016" i="27"/>
  <c r="H985" i="27"/>
  <c r="H975" i="27"/>
  <c r="H966" i="27"/>
  <c r="H953" i="27"/>
  <c r="H944" i="27"/>
  <c r="H912" i="27"/>
  <c r="H903" i="27"/>
  <c r="H880" i="27"/>
  <c r="H855" i="27"/>
  <c r="H831" i="27"/>
  <c r="H807" i="27"/>
  <c r="H793" i="27"/>
  <c r="H782" i="27"/>
  <c r="H769" i="27"/>
  <c r="H758" i="27"/>
  <c r="H745" i="27"/>
  <c r="H734" i="27"/>
  <c r="H720" i="27"/>
  <c r="H710" i="27"/>
  <c r="H696" i="27"/>
  <c r="H686" i="27"/>
  <c r="H672" i="27"/>
  <c r="H648" i="27"/>
  <c r="H624" i="27"/>
  <c r="H599" i="27"/>
  <c r="H575" i="27"/>
  <c r="H562" i="27"/>
  <c r="H551" i="27"/>
  <c r="H537" i="27"/>
  <c r="H526" i="27"/>
  <c r="H513" i="27"/>
  <c r="H502" i="27"/>
  <c r="H489" i="27"/>
  <c r="H478" i="27"/>
  <c r="H464" i="27"/>
  <c r="H454" i="27"/>
  <c r="H430" i="27"/>
  <c r="H415" i="27"/>
  <c r="H401" i="27"/>
  <c r="H391" i="27"/>
  <c r="H377" i="27"/>
  <c r="H352" i="27"/>
  <c r="H338" i="27"/>
  <c r="H328" i="27"/>
  <c r="H314" i="27"/>
  <c r="H304" i="27"/>
  <c r="H290" i="27"/>
  <c r="H279" i="27"/>
  <c r="H266" i="27"/>
  <c r="H255" i="27"/>
  <c r="H242" i="27"/>
  <c r="H231" i="27"/>
  <c r="H217" i="27"/>
  <c r="H193" i="27"/>
  <c r="H169" i="27"/>
  <c r="H144" i="27"/>
  <c r="H96" i="27"/>
  <c r="H82" i="27"/>
  <c r="H72" i="27"/>
  <c r="H58" i="27"/>
  <c r="H33" i="27"/>
  <c r="H2690" i="27"/>
  <c r="H614" i="27"/>
  <c r="H1638" i="27"/>
  <c r="H175" i="27"/>
  <c r="H687" i="27"/>
  <c r="H1199" i="27"/>
  <c r="H1711" i="27"/>
  <c r="H2223" i="27"/>
  <c r="H248" i="27"/>
  <c r="H496" i="27"/>
  <c r="H1408" i="27"/>
  <c r="H2937" i="27"/>
  <c r="H2904" i="27"/>
  <c r="H2825" i="27"/>
  <c r="H2768" i="27"/>
  <c r="H2679" i="27"/>
  <c r="H2513" i="27"/>
  <c r="H2447" i="27"/>
  <c r="H2296" i="27"/>
  <c r="H2120" i="27"/>
  <c r="H1649" i="27"/>
  <c r="H662" i="27"/>
  <c r="H2591" i="27"/>
  <c r="H1919" i="27"/>
  <c r="H3000" i="27"/>
  <c r="H2968" i="27"/>
  <c r="H2958" i="27"/>
  <c r="H2945" i="27"/>
  <c r="H2935" i="27"/>
  <c r="H2912" i="27"/>
  <c r="H2902" i="27"/>
  <c r="H2879" i="27"/>
  <c r="H2855" i="27"/>
  <c r="H2833" i="27"/>
  <c r="H2823" i="27"/>
  <c r="H2776" i="27"/>
  <c r="H2766" i="27"/>
  <c r="H2744" i="27"/>
  <c r="H2712" i="27"/>
  <c r="H2688" i="27"/>
  <c r="H2664" i="27"/>
  <c r="H2654" i="27"/>
  <c r="H2641" i="27"/>
  <c r="H2631" i="27"/>
  <c r="H2617" i="27"/>
  <c r="H2606" i="27"/>
  <c r="H2593" i="27"/>
  <c r="H2582" i="27"/>
  <c r="H2569" i="27"/>
  <c r="H2558" i="27"/>
  <c r="H2545" i="27"/>
  <c r="H2511" i="27"/>
  <c r="H2487" i="27"/>
  <c r="H2464" i="27"/>
  <c r="H2454" i="27"/>
  <c r="H2433" i="27"/>
  <c r="H2423" i="27"/>
  <c r="H2414" i="27"/>
  <c r="H2401" i="27"/>
  <c r="H2391" i="27"/>
  <c r="H2369" i="27"/>
  <c r="H2358" i="27"/>
  <c r="H2337" i="27"/>
  <c r="H2327" i="27"/>
  <c r="H2305" i="27"/>
  <c r="H2294" i="27"/>
  <c r="H2272" i="27"/>
  <c r="H2262" i="27"/>
  <c r="H2239" i="27"/>
  <c r="H2215" i="27"/>
  <c r="H2206" i="27"/>
  <c r="H2185" i="27"/>
  <c r="H2174" i="27"/>
  <c r="H2161" i="27"/>
  <c r="H2128" i="27"/>
  <c r="H2118" i="27"/>
  <c r="H2104" i="27"/>
  <c r="H2094" i="27"/>
  <c r="H2081" i="27"/>
  <c r="H2072" i="27"/>
  <c r="H2063" i="27"/>
  <c r="H2040" i="27"/>
  <c r="H2030" i="27"/>
  <c r="H2017" i="27"/>
  <c r="H2007" i="27"/>
  <c r="H1985" i="27"/>
  <c r="H1974" i="27"/>
  <c r="H1952" i="27"/>
  <c r="H1942" i="27"/>
  <c r="H1921" i="27"/>
  <c r="H1895" i="27"/>
  <c r="H1873" i="27"/>
  <c r="H1864" i="27"/>
  <c r="H1840" i="27"/>
  <c r="H1817" i="27"/>
  <c r="H1807" i="27"/>
  <c r="H1784" i="27"/>
  <c r="H1760" i="27"/>
  <c r="H1750" i="27"/>
  <c r="H1727" i="27"/>
  <c r="H1703" i="27"/>
  <c r="H1680" i="27"/>
  <c r="H1670" i="27"/>
  <c r="H1657" i="27"/>
  <c r="H1625" i="27"/>
  <c r="H1615" i="27"/>
  <c r="H1593" i="27"/>
  <c r="H1560" i="27"/>
  <c r="H1527" i="27"/>
  <c r="H1505" i="27"/>
  <c r="H1495" i="27"/>
  <c r="H1472" i="27"/>
  <c r="H1462" i="27"/>
  <c r="H1449" i="27"/>
  <c r="H1439" i="27"/>
  <c r="H1416" i="27"/>
  <c r="H1406" i="27"/>
  <c r="H1392" i="27"/>
  <c r="H1360" i="27"/>
  <c r="H1350" i="27"/>
  <c r="H1337" i="27"/>
  <c r="H1304" i="27"/>
  <c r="H1281" i="27"/>
  <c r="H1270" i="27"/>
  <c r="H1257" i="27"/>
  <c r="H1247" i="27"/>
  <c r="H1225" i="27"/>
  <c r="H1215" i="27"/>
  <c r="H1193" i="27"/>
  <c r="H1183" i="27"/>
  <c r="H1152" i="27"/>
  <c r="H1142" i="27"/>
  <c r="H1120" i="27"/>
  <c r="H1110" i="27"/>
  <c r="H1089" i="27"/>
  <c r="H1079" i="27"/>
  <c r="H1070" i="27"/>
  <c r="H1057" i="27"/>
  <c r="H1047" i="27"/>
  <c r="H1025" i="27"/>
  <c r="H1015" i="27"/>
  <c r="H1006" i="27"/>
  <c r="H984" i="27"/>
  <c r="H974" i="27"/>
  <c r="H921" i="27"/>
  <c r="H911" i="27"/>
  <c r="H902" i="27"/>
  <c r="H889" i="27"/>
  <c r="H865" i="27"/>
  <c r="H854" i="27"/>
  <c r="H841" i="27"/>
  <c r="H830" i="27"/>
  <c r="H817" i="27"/>
  <c r="H792" i="27"/>
  <c r="H768" i="27"/>
  <c r="H744" i="27"/>
  <c r="H719" i="27"/>
  <c r="H695" i="27"/>
  <c r="H671" i="27"/>
  <c r="H657" i="27"/>
  <c r="H647" i="27"/>
  <c r="H633" i="27"/>
  <c r="H598" i="27"/>
  <c r="H585" i="27"/>
  <c r="H574" i="27"/>
  <c r="H561" i="27"/>
  <c r="H536" i="27"/>
  <c r="H512" i="27"/>
  <c r="H488" i="27"/>
  <c r="H474" i="27"/>
  <c r="H463" i="27"/>
  <c r="H439" i="27"/>
  <c r="H426" i="27"/>
  <c r="H400" i="27"/>
  <c r="H376" i="27"/>
  <c r="H351" i="27"/>
  <c r="H337" i="27"/>
  <c r="H327" i="27"/>
  <c r="H313" i="27"/>
  <c r="H289" i="27"/>
  <c r="H265" i="27"/>
  <c r="H241" i="27"/>
  <c r="H216" i="27"/>
  <c r="H192" i="27"/>
  <c r="H168" i="27"/>
  <c r="H154" i="27"/>
  <c r="H143" i="27"/>
  <c r="H130" i="27"/>
  <c r="H119" i="27"/>
  <c r="H106" i="27"/>
  <c r="H95" i="27"/>
  <c r="H81" i="27"/>
  <c r="H71" i="27"/>
  <c r="H57" i="27"/>
  <c r="H32" i="27"/>
  <c r="H18" i="27"/>
  <c r="H986" i="27"/>
  <c r="H2074" i="27"/>
  <c r="H806" i="27"/>
  <c r="H1830" i="27"/>
  <c r="H2342" i="27"/>
  <c r="H367" i="27"/>
  <c r="H879" i="27"/>
  <c r="H1903" i="27"/>
  <c r="H2415" i="27"/>
  <c r="H1008" i="27"/>
  <c r="H2857" i="27"/>
  <c r="H2703" i="27"/>
  <c r="H2622" i="27"/>
  <c r="H2393" i="27"/>
  <c r="H2329" i="27"/>
  <c r="H2264" i="27"/>
  <c r="H2208" i="27"/>
  <c r="H2142" i="27"/>
  <c r="H1966" i="27"/>
  <c r="H1911" i="27"/>
  <c r="H1855" i="27"/>
  <c r="H1799" i="27"/>
  <c r="H1729" i="27"/>
  <c r="H1662" i="27"/>
  <c r="H1542" i="27"/>
  <c r="H1249" i="27"/>
  <c r="H1144" i="27"/>
  <c r="H1081" i="27"/>
  <c r="H1017" i="27"/>
  <c r="H976" i="27"/>
  <c r="H735" i="27"/>
  <c r="H625" i="27"/>
  <c r="H552" i="27"/>
  <c r="H465" i="27"/>
  <c r="H402" i="27"/>
  <c r="H353" i="27"/>
  <c r="H280" i="27"/>
  <c r="H207" i="27"/>
  <c r="H2999" i="27"/>
  <c r="H2990" i="27"/>
  <c r="H2977" i="27"/>
  <c r="H2967" i="27"/>
  <c r="H2944" i="27"/>
  <c r="H2934" i="27"/>
  <c r="H2921" i="27"/>
  <c r="H2911" i="27"/>
  <c r="H2889" i="27"/>
  <c r="H2878" i="27"/>
  <c r="H2865" i="27"/>
  <c r="H2832" i="27"/>
  <c r="H2822" i="27"/>
  <c r="H2809" i="27"/>
  <c r="H2798" i="27"/>
  <c r="H2785" i="27"/>
  <c r="H2775" i="27"/>
  <c r="H2753" i="27"/>
  <c r="H2743" i="27"/>
  <c r="H2734" i="27"/>
  <c r="H2721" i="27"/>
  <c r="H2711" i="27"/>
  <c r="H2687" i="27"/>
  <c r="H2663" i="27"/>
  <c r="H2640" i="27"/>
  <c r="H2630" i="27"/>
  <c r="H2616" i="27"/>
  <c r="H2592" i="27"/>
  <c r="H2568" i="27"/>
  <c r="H2544" i="27"/>
  <c r="H2521" i="27"/>
  <c r="H2510" i="27"/>
  <c r="H2497" i="27"/>
  <c r="H2486" i="27"/>
  <c r="H2473" i="27"/>
  <c r="H2463" i="27"/>
  <c r="H2432" i="27"/>
  <c r="H2422" i="27"/>
  <c r="H2400" i="27"/>
  <c r="H2390" i="27"/>
  <c r="H2368" i="27"/>
  <c r="H2345" i="27"/>
  <c r="H2336" i="27"/>
  <c r="H2326" i="27"/>
  <c r="H2281" i="27"/>
  <c r="H2271" i="27"/>
  <c r="H2249" i="27"/>
  <c r="H2238" i="27"/>
  <c r="H2225" i="27"/>
  <c r="H2184" i="27"/>
  <c r="H2160" i="27"/>
  <c r="H2137" i="27"/>
  <c r="H2127" i="27"/>
  <c r="H2103" i="27"/>
  <c r="H2080" i="27"/>
  <c r="H2071" i="27"/>
  <c r="H2062" i="27"/>
  <c r="H2049" i="27"/>
  <c r="H2039" i="27"/>
  <c r="H2016" i="27"/>
  <c r="H2006" i="27"/>
  <c r="H1984" i="27"/>
  <c r="H1961" i="27"/>
  <c r="H1951" i="27"/>
  <c r="H1905" i="27"/>
  <c r="H1872" i="27"/>
  <c r="H1863" i="27"/>
  <c r="H1849" i="27"/>
  <c r="H1816" i="27"/>
  <c r="H1806" i="27"/>
  <c r="H1783" i="27"/>
  <c r="H1769" i="27"/>
  <c r="H1759" i="27"/>
  <c r="H1737" i="27"/>
  <c r="H1726" i="27"/>
  <c r="H1713" i="27"/>
  <c r="H1679" i="27"/>
  <c r="H1656" i="27"/>
  <c r="H1646" i="27"/>
  <c r="H1624" i="27"/>
  <c r="H1614" i="27"/>
  <c r="H1592" i="27"/>
  <c r="H1582" i="27"/>
  <c r="H1569" i="27"/>
  <c r="H1559" i="27"/>
  <c r="H1537" i="27"/>
  <c r="H1526" i="27"/>
  <c r="H1504" i="27"/>
  <c r="H1494" i="27"/>
  <c r="H1471" i="27"/>
  <c r="H1448" i="27"/>
  <c r="H1438" i="27"/>
  <c r="H1425" i="27"/>
  <c r="H1415" i="27"/>
  <c r="H1369" i="27"/>
  <c r="H1359" i="27"/>
  <c r="H1336" i="27"/>
  <c r="H1326" i="27"/>
  <c r="H1313" i="27"/>
  <c r="H1303" i="27"/>
  <c r="H1280" i="27"/>
  <c r="H1256" i="27"/>
  <c r="H1246" i="27"/>
  <c r="H1233" i="27"/>
  <c r="H1224" i="27"/>
  <c r="H1214" i="27"/>
  <c r="H1192" i="27"/>
  <c r="H1182" i="27"/>
  <c r="H1161" i="27"/>
  <c r="H1151" i="27"/>
  <c r="H1119" i="27"/>
  <c r="H1088" i="27"/>
  <c r="H1078" i="27"/>
  <c r="H1056" i="27"/>
  <c r="H1046" i="27"/>
  <c r="H1024" i="27"/>
  <c r="H1014" i="27"/>
  <c r="H993" i="27"/>
  <c r="H983" i="27"/>
  <c r="H951" i="27"/>
  <c r="H942" i="27"/>
  <c r="H920" i="27"/>
  <c r="H910" i="27"/>
  <c r="H888" i="27"/>
  <c r="H878" i="27"/>
  <c r="H864" i="27"/>
  <c r="H840" i="27"/>
  <c r="H816" i="27"/>
  <c r="H791" i="27"/>
  <c r="H767" i="27"/>
  <c r="H743" i="27"/>
  <c r="H729" i="27"/>
  <c r="H718" i="27"/>
  <c r="H705" i="27"/>
  <c r="H694" i="27"/>
  <c r="H681" i="27"/>
  <c r="H670" i="27"/>
  <c r="H656" i="27"/>
  <c r="H646" i="27"/>
  <c r="H632" i="27"/>
  <c r="H622" i="27"/>
  <c r="H608" i="27"/>
  <c r="H584" i="27"/>
  <c r="H570" i="27"/>
  <c r="H560" i="27"/>
  <c r="H546" i="27"/>
  <c r="H535" i="27"/>
  <c r="H522" i="27"/>
  <c r="H511" i="27"/>
  <c r="H498" i="27"/>
  <c r="H487" i="27"/>
  <c r="H473" i="27"/>
  <c r="H462" i="27"/>
  <c r="H449" i="27"/>
  <c r="H438" i="27"/>
  <c r="H425" i="27"/>
  <c r="H410" i="27"/>
  <c r="H399" i="27"/>
  <c r="H386" i="27"/>
  <c r="H375" i="27"/>
  <c r="H362" i="27"/>
  <c r="H336" i="27"/>
  <c r="H288" i="27"/>
  <c r="H274" i="27"/>
  <c r="H264" i="27"/>
  <c r="H250" i="27"/>
  <c r="H240" i="27"/>
  <c r="H226" i="27"/>
  <c r="H215" i="27"/>
  <c r="H202" i="27"/>
  <c r="H191" i="27"/>
  <c r="H178" i="27"/>
  <c r="H167" i="27"/>
  <c r="H153" i="27"/>
  <c r="H129" i="27"/>
  <c r="H105" i="27"/>
  <c r="H80" i="27"/>
  <c r="H42" i="27"/>
  <c r="H31" i="27"/>
  <c r="H17" i="27"/>
  <c r="H998" i="27"/>
  <c r="H2534" i="27"/>
  <c r="H47" i="27"/>
  <c r="H1071" i="27"/>
  <c r="H1583" i="27"/>
  <c r="H2095" i="27"/>
  <c r="H2607" i="27"/>
  <c r="H120" i="27"/>
  <c r="H1976" i="27"/>
  <c r="H2560" i="27"/>
  <c r="H2880" i="27"/>
  <c r="H2950" i="27"/>
  <c r="H2847" i="27"/>
  <c r="H2646" i="27"/>
  <c r="H2526" i="27"/>
  <c r="H2425" i="27"/>
  <c r="H2254" i="27"/>
  <c r="H2176" i="27"/>
  <c r="H2009" i="27"/>
  <c r="H1944" i="27"/>
  <c r="H1695" i="27"/>
  <c r="H1607" i="27"/>
  <c r="H1529" i="27"/>
  <c r="H1441" i="27"/>
  <c r="H1374" i="27"/>
  <c r="H1206" i="27"/>
  <c r="H1038" i="27"/>
  <c r="H856" i="27"/>
  <c r="H673" i="27"/>
  <c r="H503" i="27"/>
  <c r="H416" i="27"/>
  <c r="H232" i="27"/>
  <c r="H145" i="27"/>
  <c r="H49" i="27"/>
  <c r="H48" i="27"/>
  <c r="H3009" i="27"/>
  <c r="H2998" i="27"/>
  <c r="H2976" i="27"/>
  <c r="H2966" i="27"/>
  <c r="H2943" i="27"/>
  <c r="H2920" i="27"/>
  <c r="H2910" i="27"/>
  <c r="H2897" i="27"/>
  <c r="H2888" i="27"/>
  <c r="H2864" i="27"/>
  <c r="H2831" i="27"/>
  <c r="H2808" i="27"/>
  <c r="H2784" i="27"/>
  <c r="H2774" i="27"/>
  <c r="H2752" i="27"/>
  <c r="H2742" i="27"/>
  <c r="H2720" i="27"/>
  <c r="H2710" i="27"/>
  <c r="H2697" i="27"/>
  <c r="H2686" i="27"/>
  <c r="H2673" i="27"/>
  <c r="H2639" i="27"/>
  <c r="H2615" i="27"/>
  <c r="H2601" i="27"/>
  <c r="H2590" i="27"/>
  <c r="H2577" i="27"/>
  <c r="H2567" i="27"/>
  <c r="H2553" i="27"/>
  <c r="H2520" i="27"/>
  <c r="H2496" i="27"/>
  <c r="H2472" i="27"/>
  <c r="H2462" i="27"/>
  <c r="H2431" i="27"/>
  <c r="H2409" i="27"/>
  <c r="H2399" i="27"/>
  <c r="H2377" i="27"/>
  <c r="H2367" i="27"/>
  <c r="H2344" i="27"/>
  <c r="H2335" i="27"/>
  <c r="H2303" i="27"/>
  <c r="H2280" i="27"/>
  <c r="H2270" i="27"/>
  <c r="H2248" i="27"/>
  <c r="H2224" i="27"/>
  <c r="H2183" i="27"/>
  <c r="H2169" i="27"/>
  <c r="H2136" i="27"/>
  <c r="H2126" i="27"/>
  <c r="H2113" i="27"/>
  <c r="H2102" i="27"/>
  <c r="H2089" i="27"/>
  <c r="H2079" i="27"/>
  <c r="H2070" i="27"/>
  <c r="H2048" i="27"/>
  <c r="H2038" i="27"/>
  <c r="H2025" i="27"/>
  <c r="H2015" i="27"/>
  <c r="H1993" i="27"/>
  <c r="H1983" i="27"/>
  <c r="H1960" i="27"/>
  <c r="H1950" i="27"/>
  <c r="H1918" i="27"/>
  <c r="H1904" i="27"/>
  <c r="H1881" i="27"/>
  <c r="H1871" i="27"/>
  <c r="H1862" i="27"/>
  <c r="H1848" i="27"/>
  <c r="H1838" i="27"/>
  <c r="H1825" i="27"/>
  <c r="H1815" i="27"/>
  <c r="H1793" i="27"/>
  <c r="H1782" i="27"/>
  <c r="H1768" i="27"/>
  <c r="H1758" i="27"/>
  <c r="H1736" i="27"/>
  <c r="H1712" i="27"/>
  <c r="H1689" i="27"/>
  <c r="H1678" i="27"/>
  <c r="H1655" i="27"/>
  <c r="H1633" i="27"/>
  <c r="H1623" i="27"/>
  <c r="H1601" i="27"/>
  <c r="H1591" i="27"/>
  <c r="H1568" i="27"/>
  <c r="H1558" i="27"/>
  <c r="H1536" i="27"/>
  <c r="H1513" i="27"/>
  <c r="H1503" i="27"/>
  <c r="H1481" i="27"/>
  <c r="H1470" i="27"/>
  <c r="H1447" i="27"/>
  <c r="H1424" i="27"/>
  <c r="H1414" i="27"/>
  <c r="H1401" i="27"/>
  <c r="H1390" i="27"/>
  <c r="H1368" i="27"/>
  <c r="H1358" i="27"/>
  <c r="H1345" i="27"/>
  <c r="H1335" i="27"/>
  <c r="H1312" i="27"/>
  <c r="H1302" i="27"/>
  <c r="H1289" i="27"/>
  <c r="H1279" i="27"/>
  <c r="H1265" i="27"/>
  <c r="H1255" i="27"/>
  <c r="H1232" i="27"/>
  <c r="H1223" i="27"/>
  <c r="H1201" i="27"/>
  <c r="H1191" i="27"/>
  <c r="H1160" i="27"/>
  <c r="H1150" i="27"/>
  <c r="H1129" i="27"/>
  <c r="H1118" i="27"/>
  <c r="H1097" i="27"/>
  <c r="H1087" i="27"/>
  <c r="H1055" i="27"/>
  <c r="H1033" i="27"/>
  <c r="H1023" i="27"/>
  <c r="H992" i="27"/>
  <c r="H982" i="27"/>
  <c r="H961" i="27"/>
  <c r="H950" i="27"/>
  <c r="H929" i="27"/>
  <c r="H919" i="27"/>
  <c r="H887" i="27"/>
  <c r="H863" i="27"/>
  <c r="H849" i="27"/>
  <c r="H839" i="27"/>
  <c r="H825" i="27"/>
  <c r="H801" i="27"/>
  <c r="H790" i="27"/>
  <c r="H777" i="27"/>
  <c r="H766" i="27"/>
  <c r="H753" i="27"/>
  <c r="H728" i="27"/>
  <c r="H704" i="27"/>
  <c r="H680" i="27"/>
  <c r="H655" i="27"/>
  <c r="H631" i="27"/>
  <c r="H607" i="27"/>
  <c r="H593" i="27"/>
  <c r="H583" i="27"/>
  <c r="H569" i="27"/>
  <c r="H545" i="27"/>
  <c r="H534" i="27"/>
  <c r="H521" i="27"/>
  <c r="H510" i="27"/>
  <c r="H497" i="27"/>
  <c r="H472" i="27"/>
  <c r="H448" i="27"/>
  <c r="H424" i="27"/>
  <c r="H409" i="27"/>
  <c r="H385" i="27"/>
  <c r="H361" i="27"/>
  <c r="H346" i="27"/>
  <c r="H335" i="27"/>
  <c r="H322" i="27"/>
  <c r="H311" i="27"/>
  <c r="H298" i="27"/>
  <c r="H287" i="27"/>
  <c r="H273" i="27"/>
  <c r="H263" i="27"/>
  <c r="H249" i="27"/>
  <c r="H225" i="27"/>
  <c r="H201" i="27"/>
  <c r="H177" i="27"/>
  <c r="H152" i="27"/>
  <c r="H128" i="27"/>
  <c r="H104" i="27"/>
  <c r="H90" i="27"/>
  <c r="H79" i="27"/>
  <c r="H66" i="27"/>
  <c r="H55" i="27"/>
  <c r="H41" i="27"/>
  <c r="H16" i="27"/>
  <c r="H678" i="27"/>
  <c r="H1190" i="27"/>
  <c r="H1702" i="27"/>
  <c r="H2214" i="27"/>
  <c r="H2726" i="27"/>
  <c r="H239" i="27"/>
  <c r="H751" i="27"/>
  <c r="H1263" i="27"/>
  <c r="H1775" i="27"/>
  <c r="H2287" i="27"/>
  <c r="H2799" i="27"/>
  <c r="H312" i="27"/>
  <c r="H2032" i="27"/>
  <c r="H450" i="27"/>
  <c r="N10" i="27"/>
  <c r="H10" i="27" s="1"/>
  <c r="I10" i="27" l="1"/>
  <c r="J10" i="27"/>
  <c r="J783" i="27"/>
  <c r="J21" i="27"/>
  <c r="J13" i="27"/>
  <c r="J463" i="27"/>
  <c r="J47" i="27"/>
  <c r="J2072" i="27"/>
  <c r="J2392" i="27" l="1"/>
  <c r="J665" i="27"/>
  <c r="J79" i="27"/>
  <c r="J2662" i="27"/>
  <c r="J1516" i="27"/>
  <c r="J446" i="27"/>
  <c r="J419" i="27"/>
  <c r="J347" i="27"/>
  <c r="J339" i="27"/>
  <c r="J469" i="27"/>
  <c r="J725" i="27"/>
  <c r="J206" i="27"/>
  <c r="J409" i="27"/>
  <c r="J2748" i="27"/>
  <c r="J1316" i="27"/>
  <c r="J479" i="27"/>
  <c r="J370" i="27"/>
  <c r="J307" i="27"/>
  <c r="J62" i="27"/>
  <c r="J2948" i="27"/>
  <c r="J2780" i="27"/>
  <c r="J1746" i="27"/>
  <c r="J1739" i="27"/>
  <c r="J1405" i="27"/>
  <c r="J1268" i="27"/>
  <c r="J1097" i="27"/>
  <c r="J1010" i="27"/>
  <c r="J782" i="27"/>
  <c r="J710" i="27"/>
  <c r="J457" i="27"/>
  <c r="J433" i="27"/>
  <c r="J287" i="27"/>
  <c r="J217" i="27"/>
  <c r="J185" i="27"/>
  <c r="J178" i="27"/>
  <c r="J134" i="27"/>
  <c r="J2056" i="27"/>
  <c r="J1560" i="27"/>
  <c r="J1320" i="27"/>
  <c r="J1101" i="27"/>
  <c r="J986" i="27"/>
  <c r="J354" i="27"/>
  <c r="J350" i="27"/>
  <c r="J2951" i="27"/>
  <c r="J2696" i="27"/>
  <c r="J2401" i="27"/>
  <c r="J2341" i="27"/>
  <c r="J1969" i="27"/>
  <c r="J1927" i="27"/>
  <c r="J901" i="27"/>
  <c r="J2826" i="27"/>
  <c r="J2348" i="27"/>
  <c r="J2274" i="27"/>
  <c r="J2241" i="27"/>
  <c r="J2061" i="27"/>
  <c r="J2188" i="27"/>
  <c r="J2098" i="27"/>
  <c r="J1800" i="27"/>
  <c r="J1704" i="27"/>
  <c r="J1318" i="27"/>
  <c r="J2021" i="27"/>
  <c r="J1996" i="27"/>
  <c r="J1950" i="27"/>
  <c r="J1948" i="27"/>
  <c r="J1921" i="27"/>
  <c r="J1167" i="27"/>
  <c r="J922" i="27"/>
  <c r="J915" i="27"/>
  <c r="J906" i="27"/>
  <c r="J730" i="27"/>
  <c r="J691" i="27"/>
  <c r="J675" i="27"/>
  <c r="J622" i="27"/>
  <c r="J586" i="27"/>
  <c r="J570" i="27"/>
  <c r="J523" i="27"/>
  <c r="J518" i="27"/>
  <c r="J514" i="27"/>
  <c r="J459" i="27"/>
  <c r="J442" i="27"/>
  <c r="J413" i="27"/>
  <c r="J377" i="27"/>
  <c r="J326" i="27"/>
  <c r="J289" i="27"/>
  <c r="J266" i="27"/>
  <c r="J259" i="27"/>
  <c r="J233" i="27"/>
  <c r="J203" i="27"/>
  <c r="J174" i="27"/>
  <c r="J158" i="27"/>
  <c r="J143" i="27"/>
  <c r="J122" i="27"/>
  <c r="J114" i="27"/>
  <c r="J15" i="27"/>
  <c r="J431" i="27"/>
  <c r="J1909" i="27"/>
  <c r="J1884" i="27"/>
  <c r="J1880" i="27"/>
  <c r="J1864" i="27"/>
  <c r="J1862" i="27"/>
  <c r="J1856" i="27"/>
  <c r="J1841" i="27"/>
  <c r="J1804" i="27"/>
  <c r="J1792" i="27"/>
  <c r="J1788" i="27"/>
  <c r="J1676" i="27"/>
  <c r="J1672" i="27"/>
  <c r="J1649" i="27"/>
  <c r="J1640" i="27"/>
  <c r="J1636" i="27"/>
  <c r="J1613" i="27"/>
  <c r="J1555" i="27"/>
  <c r="J1496" i="27"/>
  <c r="J1452" i="27"/>
  <c r="J1444" i="27"/>
  <c r="J1401" i="27"/>
  <c r="J1390" i="27"/>
  <c r="J1352" i="27"/>
  <c r="J1345" i="27"/>
  <c r="J1338" i="27"/>
  <c r="J1334" i="27"/>
  <c r="J1309" i="27"/>
  <c r="J1307" i="27"/>
  <c r="J1288" i="27"/>
  <c r="J1286" i="27"/>
  <c r="J1276" i="27"/>
  <c r="J1230" i="27"/>
  <c r="J1225" i="27"/>
  <c r="J1170" i="27"/>
  <c r="J1119" i="27"/>
  <c r="J1081" i="27"/>
  <c r="J1039" i="27"/>
  <c r="J975" i="27"/>
  <c r="J947" i="27"/>
  <c r="J899" i="27"/>
  <c r="J883" i="27"/>
  <c r="J706" i="27"/>
  <c r="J702" i="27"/>
  <c r="J681" i="27"/>
  <c r="J527" i="27"/>
  <c r="J511" i="27"/>
  <c r="J447" i="27"/>
  <c r="J435" i="27"/>
  <c r="J430" i="27"/>
  <c r="J425" i="27"/>
  <c r="J406" i="27"/>
  <c r="J399" i="27"/>
  <c r="J386" i="27"/>
  <c r="J358" i="27"/>
  <c r="J336" i="27"/>
  <c r="J309" i="27"/>
  <c r="J295" i="27"/>
  <c r="J293" i="27"/>
  <c r="J286" i="27"/>
  <c r="J274" i="27"/>
  <c r="J205" i="27"/>
  <c r="J191" i="27"/>
  <c r="J171" i="27"/>
  <c r="J105" i="27"/>
  <c r="J74" i="27"/>
  <c r="J53" i="27"/>
  <c r="J41" i="27"/>
  <c r="J25" i="27"/>
  <c r="J2872" i="27"/>
  <c r="J2858" i="27"/>
  <c r="J2824" i="27"/>
  <c r="J2820" i="27"/>
  <c r="J2616" i="27"/>
  <c r="J2525" i="27"/>
  <c r="J2470" i="27"/>
  <c r="J2461" i="27"/>
  <c r="J2376" i="27"/>
  <c r="J2332" i="27"/>
  <c r="J2317" i="27"/>
  <c r="J2304" i="27"/>
  <c r="J2296" i="27"/>
  <c r="J2285" i="27"/>
  <c r="J2253" i="27"/>
  <c r="J2240" i="27"/>
  <c r="J2220" i="27"/>
  <c r="J2216" i="27"/>
  <c r="J2214" i="27"/>
  <c r="J2120" i="27"/>
  <c r="J2080" i="27"/>
  <c r="J2064" i="27"/>
  <c r="J2054" i="27"/>
  <c r="J2045" i="27"/>
  <c r="J1995" i="27"/>
  <c r="J1934" i="27"/>
  <c r="J1926" i="27"/>
  <c r="J1852" i="27"/>
  <c r="J1810" i="27"/>
  <c r="J1768" i="27"/>
  <c r="J1733" i="27"/>
  <c r="J1696" i="27"/>
  <c r="J1688" i="27"/>
  <c r="J1665" i="27"/>
  <c r="J1629" i="27"/>
  <c r="J1597" i="27"/>
  <c r="J1532" i="27"/>
  <c r="J1292" i="27"/>
  <c r="J1203" i="27"/>
  <c r="J1198" i="27"/>
  <c r="J1043" i="27"/>
  <c r="J1018" i="27"/>
  <c r="J1013" i="27"/>
  <c r="J990" i="27"/>
  <c r="J921" i="27"/>
  <c r="J905" i="27"/>
  <c r="J850" i="27"/>
  <c r="J837" i="27"/>
  <c r="J757" i="27"/>
  <c r="J742" i="27"/>
  <c r="J655" i="27"/>
  <c r="J627" i="27"/>
  <c r="J607" i="27"/>
  <c r="J587" i="27"/>
  <c r="J561" i="27"/>
  <c r="J537" i="27"/>
  <c r="J506" i="27"/>
  <c r="J490" i="27"/>
  <c r="J467" i="27"/>
  <c r="J439" i="27"/>
  <c r="J395" i="27"/>
  <c r="J378" i="27"/>
  <c r="J371" i="27"/>
  <c r="J333" i="27"/>
  <c r="J331" i="27"/>
  <c r="J327" i="27"/>
  <c r="J313" i="27"/>
  <c r="J298" i="27"/>
  <c r="J267" i="27"/>
  <c r="J258" i="27"/>
  <c r="J234" i="27"/>
  <c r="J209" i="27"/>
  <c r="J202" i="27"/>
  <c r="J197" i="27"/>
  <c r="J159" i="27"/>
  <c r="J147" i="27"/>
  <c r="J142" i="27"/>
  <c r="J127" i="27"/>
  <c r="J106" i="27"/>
  <c r="J45" i="27"/>
  <c r="J29" i="27"/>
  <c r="J2904" i="27"/>
  <c r="J2900" i="27"/>
  <c r="J2898" i="27"/>
  <c r="J2816" i="27"/>
  <c r="J2666" i="27"/>
  <c r="J2632" i="27"/>
  <c r="J2562" i="27"/>
  <c r="J2514" i="27"/>
  <c r="J2445" i="27"/>
  <c r="J2368" i="27"/>
  <c r="J2290" i="27"/>
  <c r="J2205" i="27"/>
  <c r="J2176" i="27"/>
  <c r="J2168" i="27"/>
  <c r="J2160" i="27"/>
  <c r="J2156" i="27"/>
  <c r="J2152" i="27"/>
  <c r="J2110" i="27"/>
  <c r="J2077" i="27"/>
  <c r="J2073" i="27"/>
  <c r="J1976" i="27"/>
  <c r="J1972" i="27"/>
  <c r="J1912" i="27"/>
  <c r="J1894" i="27"/>
  <c r="J1848" i="27"/>
  <c r="J1844" i="27"/>
  <c r="J1832" i="27"/>
  <c r="J1822" i="27"/>
  <c r="J1820" i="27"/>
  <c r="J1789" i="27"/>
  <c r="J1677" i="27"/>
  <c r="J1653" i="27"/>
  <c r="J1620" i="27"/>
  <c r="J1546" i="27"/>
  <c r="J1453" i="27"/>
  <c r="J1432" i="27"/>
  <c r="J1393" i="27"/>
  <c r="J1362" i="27"/>
  <c r="J1346" i="27"/>
  <c r="J1308" i="27"/>
  <c r="J1297" i="27"/>
  <c r="J1273" i="27"/>
  <c r="J1269" i="27"/>
  <c r="J1254" i="27"/>
  <c r="J1191" i="27"/>
  <c r="J1177" i="27"/>
  <c r="J1175" i="27"/>
  <c r="J1138" i="27"/>
  <c r="J1106" i="27"/>
  <c r="J1102" i="27"/>
  <c r="J1082" i="27"/>
  <c r="J1047" i="27"/>
  <c r="J985" i="27"/>
  <c r="J974" i="27"/>
  <c r="J878" i="27"/>
  <c r="J777" i="27"/>
  <c r="J773" i="27"/>
  <c r="J735" i="27"/>
  <c r="J707" i="27"/>
  <c r="J703" i="27"/>
  <c r="J670" i="27"/>
  <c r="J526" i="27"/>
  <c r="J503" i="27"/>
  <c r="J485" i="27"/>
  <c r="J478" i="27"/>
  <c r="J417" i="27"/>
  <c r="J387" i="27"/>
  <c r="J337" i="27"/>
  <c r="J335" i="27"/>
  <c r="J318" i="27"/>
  <c r="J275" i="27"/>
  <c r="J271" i="27"/>
  <c r="J225" i="27"/>
  <c r="J179" i="27"/>
  <c r="J170" i="27"/>
  <c r="J163" i="27"/>
  <c r="J110" i="27"/>
  <c r="J90" i="27"/>
  <c r="J71" i="27"/>
  <c r="J65" i="27"/>
  <c r="J63" i="27"/>
  <c r="J365" i="27"/>
  <c r="J2942" i="27"/>
  <c r="J2912" i="27"/>
  <c r="J2889" i="27"/>
  <c r="J2273" i="27"/>
  <c r="J1282" i="27"/>
  <c r="J1162" i="27"/>
  <c r="J1154" i="27"/>
  <c r="J953" i="27"/>
  <c r="J869" i="27"/>
  <c r="J807" i="27"/>
  <c r="J2050" i="27"/>
  <c r="J1034" i="27"/>
  <c r="J2472" i="27"/>
  <c r="J2340" i="27"/>
  <c r="J2113" i="27"/>
  <c r="J2037" i="27"/>
  <c r="J1811" i="27"/>
  <c r="J1724" i="27"/>
  <c r="J1657" i="27"/>
  <c r="J1596" i="27"/>
  <c r="J1586" i="27"/>
  <c r="J1341" i="27"/>
  <c r="J1313" i="27"/>
  <c r="J981" i="27"/>
  <c r="J967" i="27"/>
  <c r="J814" i="27"/>
  <c r="J754" i="27"/>
  <c r="J633" i="27"/>
  <c r="J1366" i="27"/>
  <c r="J2983" i="27"/>
  <c r="J2705" i="27"/>
  <c r="J2529" i="27"/>
  <c r="J2456" i="27"/>
  <c r="J2448" i="27"/>
  <c r="J2444" i="27"/>
  <c r="J3004" i="27"/>
  <c r="J2792" i="27"/>
  <c r="J2769" i="27"/>
  <c r="J2760" i="27"/>
  <c r="J2758" i="27"/>
  <c r="J2418" i="27"/>
  <c r="J2193" i="27"/>
  <c r="J2730" i="27"/>
  <c r="J2412" i="27"/>
  <c r="J2398" i="27"/>
  <c r="J2386" i="27"/>
  <c r="J2369" i="27"/>
  <c r="J2238" i="27"/>
  <c r="J2194" i="27"/>
  <c r="J2136" i="27"/>
  <c r="J1898" i="27"/>
  <c r="J1867" i="27"/>
  <c r="J1798" i="27"/>
  <c r="J1617" i="27"/>
  <c r="J1430" i="27"/>
  <c r="J1063" i="27"/>
  <c r="J2481" i="27"/>
  <c r="J2354" i="27"/>
  <c r="J2301" i="27"/>
  <c r="J2173" i="27"/>
  <c r="J1734" i="27"/>
  <c r="J1689" i="27"/>
  <c r="J1465" i="27"/>
  <c r="J1389" i="27"/>
  <c r="J1378" i="27"/>
  <c r="J1258" i="27"/>
  <c r="J1245" i="27"/>
  <c r="J1197" i="27"/>
  <c r="J1151" i="27"/>
  <c r="J1059" i="27"/>
  <c r="J1017" i="27"/>
  <c r="J806" i="27"/>
  <c r="J659" i="27"/>
  <c r="J1737" i="27"/>
  <c r="J1580" i="27"/>
  <c r="J1351" i="27"/>
  <c r="J1310" i="27"/>
  <c r="J1274" i="27"/>
  <c r="J1011" i="27"/>
  <c r="J991" i="27"/>
  <c r="J851" i="27"/>
  <c r="J638" i="27"/>
  <c r="J954" i="27"/>
  <c r="J945" i="27"/>
  <c r="J743" i="27"/>
  <c r="J397" i="27"/>
  <c r="J308" i="27"/>
  <c r="J617" i="27"/>
  <c r="J613" i="27"/>
  <c r="J297" i="27"/>
  <c r="J86" i="27"/>
  <c r="J83" i="27"/>
  <c r="J73" i="27"/>
  <c r="J2416" i="27"/>
  <c r="J2685" i="27"/>
  <c r="J2501" i="27"/>
  <c r="J2344" i="27"/>
  <c r="J2342" i="27"/>
  <c r="J2813" i="27"/>
  <c r="J2541" i="27"/>
  <c r="J2157" i="27"/>
  <c r="J794" i="27"/>
  <c r="J2028" i="27"/>
  <c r="J1765" i="27"/>
  <c r="J2952" i="27"/>
  <c r="J2631" i="27"/>
  <c r="J2546" i="27"/>
  <c r="J1141" i="27"/>
  <c r="J582" i="27"/>
  <c r="J3001" i="27"/>
  <c r="J2984" i="27"/>
  <c r="J2663" i="27"/>
  <c r="J2312" i="27"/>
  <c r="J2278" i="27"/>
  <c r="J2189" i="27"/>
  <c r="J2183" i="27"/>
  <c r="J1304" i="27"/>
  <c r="J2989" i="27"/>
  <c r="J2957" i="27"/>
  <c r="J2929" i="27"/>
  <c r="J2914" i="27"/>
  <c r="J2890" i="27"/>
  <c r="J2673" i="27"/>
  <c r="J2337" i="27"/>
  <c r="J2333" i="27"/>
  <c r="J2321" i="27"/>
  <c r="J2264" i="27"/>
  <c r="J2252" i="27"/>
  <c r="J2248" i="27"/>
  <c r="J2225" i="27"/>
  <c r="J1752" i="27"/>
  <c r="J3008" i="27"/>
  <c r="J2856" i="27"/>
  <c r="J2752" i="27"/>
  <c r="J2648" i="27"/>
  <c r="J2634" i="27"/>
  <c r="J2391" i="27"/>
  <c r="J2336" i="27"/>
  <c r="J2302" i="27"/>
  <c r="J2105" i="27"/>
  <c r="J1933" i="27"/>
  <c r="J1875" i="27"/>
  <c r="J1837" i="27"/>
  <c r="J1363" i="27"/>
  <c r="J1113" i="27"/>
  <c r="J2142" i="27"/>
  <c r="J2119" i="27"/>
  <c r="J2012" i="27"/>
  <c r="J2008" i="27"/>
  <c r="J1991" i="27"/>
  <c r="J1986" i="27"/>
  <c r="J1929" i="27"/>
  <c r="J1806" i="27"/>
  <c r="J1549" i="27"/>
  <c r="J1492" i="27"/>
  <c r="J1299" i="27"/>
  <c r="J1296" i="27"/>
  <c r="J1264" i="27"/>
  <c r="J959" i="27"/>
  <c r="J1905" i="27"/>
  <c r="J1901" i="27"/>
  <c r="J1741" i="27"/>
  <c r="J1740" i="27"/>
  <c r="J1713" i="27"/>
  <c r="J1709" i="27"/>
  <c r="J445" i="27"/>
  <c r="J1049" i="27"/>
  <c r="J889" i="27"/>
  <c r="J154" i="27"/>
  <c r="J437" i="27"/>
  <c r="J803" i="27"/>
  <c r="J771" i="27"/>
  <c r="J645" i="27"/>
  <c r="J611" i="27"/>
  <c r="J609" i="27"/>
  <c r="J563" i="27"/>
  <c r="J403" i="27"/>
  <c r="J111" i="27"/>
  <c r="J99" i="27"/>
  <c r="J1556" i="27"/>
  <c r="J1336" i="27"/>
  <c r="J1332" i="27"/>
  <c r="J1181" i="27"/>
  <c r="J978" i="27"/>
  <c r="J839" i="27"/>
  <c r="J819" i="27"/>
  <c r="J787" i="27"/>
  <c r="J436" i="27"/>
  <c r="J375" i="27"/>
  <c r="J283" i="27"/>
  <c r="J138" i="27"/>
  <c r="J131" i="27"/>
  <c r="J68" i="27"/>
  <c r="J1634" i="27"/>
  <c r="J2327" i="27"/>
  <c r="J1421" i="27"/>
  <c r="J2641" i="27"/>
  <c r="J2086" i="27"/>
  <c r="J1681" i="27"/>
  <c r="J1357" i="27"/>
  <c r="J1125" i="27"/>
  <c r="J853" i="27"/>
  <c r="J2434" i="27"/>
  <c r="J1874" i="27"/>
  <c r="J1805" i="27"/>
  <c r="J1781" i="27"/>
  <c r="J1103" i="27"/>
  <c r="J2982" i="27"/>
  <c r="J2684" i="27"/>
  <c r="J2199" i="27"/>
  <c r="J1772" i="27"/>
  <c r="J1598" i="27"/>
  <c r="J1406" i="27"/>
  <c r="J1344" i="27"/>
  <c r="J1285" i="27"/>
  <c r="J1706" i="27"/>
  <c r="J1280" i="27"/>
  <c r="J1199" i="27"/>
  <c r="J863" i="27"/>
  <c r="J2919" i="27"/>
  <c r="J2602" i="27"/>
  <c r="J1794" i="27"/>
  <c r="J1506" i="27"/>
  <c r="J933" i="27"/>
  <c r="J1858" i="27"/>
  <c r="J2972" i="27"/>
  <c r="J2920" i="27"/>
  <c r="J2918" i="27"/>
  <c r="J2801" i="27"/>
  <c r="J2042" i="27"/>
  <c r="J1736" i="27"/>
  <c r="J2844" i="27"/>
  <c r="J2777" i="27"/>
  <c r="J2712" i="27"/>
  <c r="J2656" i="27"/>
  <c r="J2624" i="27"/>
  <c r="J2622" i="27"/>
  <c r="J2534" i="27"/>
  <c r="J2524" i="27"/>
  <c r="J2436" i="27"/>
  <c r="J2424" i="27"/>
  <c r="J2375" i="27"/>
  <c r="J2270" i="27"/>
  <c r="J2169" i="27"/>
  <c r="J2150" i="27"/>
  <c r="J2125" i="27"/>
  <c r="J2088" i="27"/>
  <c r="J1998" i="27"/>
  <c r="J1997" i="27"/>
  <c r="J1925" i="27"/>
  <c r="J1917" i="27"/>
  <c r="J1861" i="27"/>
  <c r="J1786" i="27"/>
  <c r="J1759" i="27"/>
  <c r="J1679" i="27"/>
  <c r="J1522" i="27"/>
  <c r="J1513" i="27"/>
  <c r="J1324" i="27"/>
  <c r="J1265" i="27"/>
  <c r="J1055" i="27"/>
  <c r="J1038" i="27"/>
  <c r="J882" i="27"/>
  <c r="J862" i="27"/>
  <c r="J304" i="27"/>
  <c r="J302" i="27"/>
  <c r="J119" i="27"/>
  <c r="J2980" i="27"/>
  <c r="J2762" i="27"/>
  <c r="J2728" i="27"/>
  <c r="J2695" i="27"/>
  <c r="J2610" i="27"/>
  <c r="J2462" i="27"/>
  <c r="J2404" i="27"/>
  <c r="J2397" i="27"/>
  <c r="J2338" i="27"/>
  <c r="J2297" i="27"/>
  <c r="J2295" i="27"/>
  <c r="J2233" i="27"/>
  <c r="J2231" i="27"/>
  <c r="J2000" i="27"/>
  <c r="J1944" i="27"/>
  <c r="J1922" i="27"/>
  <c r="J1865" i="27"/>
  <c r="J1730" i="27"/>
  <c r="J1619" i="27"/>
  <c r="J1558" i="27"/>
  <c r="J1388" i="27"/>
  <c r="J1287" i="27"/>
  <c r="J1241" i="27"/>
  <c r="J1117" i="27"/>
  <c r="J1098" i="27"/>
  <c r="J1062" i="27"/>
  <c r="J415" i="27"/>
  <c r="J2909" i="27"/>
  <c r="J2905" i="27"/>
  <c r="J2823" i="27"/>
  <c r="J2784" i="27"/>
  <c r="J2745" i="27"/>
  <c r="J2726" i="27"/>
  <c r="J2688" i="27"/>
  <c r="J2536" i="27"/>
  <c r="J2212" i="27"/>
  <c r="J2103" i="27"/>
  <c r="J2092" i="27"/>
  <c r="J2044" i="27"/>
  <c r="J1992" i="27"/>
  <c r="J1990" i="27"/>
  <c r="J1947" i="27"/>
  <c r="J1916" i="27"/>
  <c r="J1893" i="27"/>
  <c r="J1868" i="27"/>
  <c r="J1780" i="27"/>
  <c r="J1758" i="27"/>
  <c r="J1756" i="27"/>
  <c r="J1694" i="27"/>
  <c r="J1645" i="27"/>
  <c r="J1418" i="27"/>
  <c r="J1385" i="27"/>
  <c r="J1354" i="27"/>
  <c r="J1209" i="27"/>
  <c r="J1158" i="27"/>
  <c r="J762" i="27"/>
  <c r="J687" i="27"/>
  <c r="J382" i="27"/>
  <c r="J2566" i="27"/>
  <c r="J2492" i="27"/>
  <c r="J2480" i="27"/>
  <c r="J2440" i="27"/>
  <c r="J2408" i="27"/>
  <c r="J2265" i="27"/>
  <c r="J2198" i="27"/>
  <c r="J2084" i="27"/>
  <c r="J2048" i="27"/>
  <c r="J1993" i="27"/>
  <c r="J1936" i="27"/>
  <c r="J1437" i="27"/>
  <c r="J1404" i="27"/>
  <c r="J1364" i="27"/>
  <c r="J1266" i="27"/>
  <c r="J1105" i="27"/>
  <c r="J1094" i="27"/>
  <c r="J914" i="27"/>
  <c r="J890" i="27"/>
  <c r="J786" i="27"/>
  <c r="J746" i="27"/>
  <c r="J653" i="27"/>
  <c r="J1552" i="27"/>
  <c r="J1469" i="27"/>
  <c r="J1448" i="27"/>
  <c r="J1427" i="27"/>
  <c r="J1426" i="27"/>
  <c r="J1326" i="27"/>
  <c r="J1087" i="27"/>
  <c r="J1002" i="27"/>
  <c r="J881" i="27"/>
  <c r="J713" i="27"/>
  <c r="J674" i="27"/>
  <c r="J573" i="27"/>
  <c r="J525" i="27"/>
  <c r="J515" i="27"/>
  <c r="J367" i="27"/>
  <c r="J146" i="27"/>
  <c r="J126" i="27"/>
  <c r="J1095" i="27"/>
  <c r="J977" i="27"/>
  <c r="J874" i="27"/>
  <c r="J818" i="27"/>
  <c r="J649" i="27"/>
  <c r="J637" i="27"/>
  <c r="J618" i="27"/>
  <c r="J574" i="27"/>
  <c r="J715" i="27"/>
  <c r="J654" i="27"/>
  <c r="J646" i="27"/>
  <c r="J639" i="27"/>
  <c r="J553" i="27"/>
  <c r="J509" i="27"/>
  <c r="J462" i="27"/>
  <c r="J449" i="27"/>
  <c r="J255" i="27"/>
  <c r="J118" i="27"/>
  <c r="J57" i="27"/>
  <c r="J38" i="27"/>
  <c r="J489" i="27"/>
  <c r="J427" i="27"/>
  <c r="J189" i="27"/>
  <c r="J17" i="27"/>
  <c r="J393" i="27"/>
  <c r="J374" i="27"/>
  <c r="J314" i="27"/>
  <c r="J37" i="27"/>
  <c r="J2940" i="27"/>
  <c r="J2449" i="27"/>
  <c r="J2071" i="27"/>
  <c r="J2001" i="27"/>
  <c r="J372" i="27"/>
  <c r="J2968" i="27"/>
  <c r="J2877" i="27"/>
  <c r="J2669" i="27"/>
  <c r="J2502" i="27"/>
  <c r="J2496" i="27"/>
  <c r="J2637" i="27"/>
  <c r="J2081" i="27"/>
  <c r="J2053" i="27"/>
  <c r="J1461" i="27"/>
  <c r="J859" i="27"/>
  <c r="J394" i="27"/>
  <c r="J383" i="27"/>
  <c r="J1485" i="27"/>
  <c r="J2973" i="27"/>
  <c r="J2886" i="27"/>
  <c r="J2776" i="27"/>
  <c r="J2749" i="27"/>
  <c r="J2738" i="27"/>
  <c r="J2737" i="27"/>
  <c r="J2497" i="27"/>
  <c r="J2145" i="27"/>
  <c r="J2797" i="27"/>
  <c r="J1474" i="27"/>
  <c r="J879" i="27"/>
  <c r="J2930" i="27"/>
  <c r="J3000" i="27"/>
  <c r="J2994" i="27"/>
  <c r="J2882" i="27"/>
  <c r="J2849" i="27"/>
  <c r="J2833" i="27"/>
  <c r="J2829" i="27"/>
  <c r="J2808" i="27"/>
  <c r="J2788" i="27"/>
  <c r="J2744" i="27"/>
  <c r="J2716" i="27"/>
  <c r="J2469" i="27"/>
  <c r="J2466" i="27"/>
  <c r="J2221" i="27"/>
  <c r="J1809" i="27"/>
  <c r="J1661" i="27"/>
  <c r="J2993" i="27"/>
  <c r="J2897" i="27"/>
  <c r="J2893" i="27"/>
  <c r="J2873" i="27"/>
  <c r="J2812" i="27"/>
  <c r="J2781" i="27"/>
  <c r="J2653" i="27"/>
  <c r="J2652" i="27"/>
  <c r="J2626" i="27"/>
  <c r="J2509" i="27"/>
  <c r="J2500" i="27"/>
  <c r="J2406" i="27"/>
  <c r="J2400" i="27"/>
  <c r="J2322" i="27"/>
  <c r="J2316" i="27"/>
  <c r="J2311" i="27"/>
  <c r="J2308" i="27"/>
  <c r="J2305" i="27"/>
  <c r="J2272" i="27"/>
  <c r="J2232" i="27"/>
  <c r="J2209" i="27"/>
  <c r="J2180" i="27"/>
  <c r="J2161" i="27"/>
  <c r="J2118" i="27"/>
  <c r="J2104" i="27"/>
  <c r="J2066" i="27"/>
  <c r="J2057" i="27"/>
  <c r="J2014" i="27"/>
  <c r="J2011" i="27"/>
  <c r="J1958" i="27"/>
  <c r="J1956" i="27"/>
  <c r="J1938" i="27"/>
  <c r="J1937" i="27"/>
  <c r="J1872" i="27"/>
  <c r="J1846" i="27"/>
  <c r="J1819" i="27"/>
  <c r="J1816" i="27"/>
  <c r="J1797" i="27"/>
  <c r="J1717" i="27"/>
  <c r="J1685" i="27"/>
  <c r="J1656" i="27"/>
  <c r="J1284" i="27"/>
  <c r="J805" i="27"/>
  <c r="J734" i="27"/>
  <c r="J698" i="27"/>
  <c r="J2936" i="27"/>
  <c r="J2932" i="27"/>
  <c r="J2922" i="27"/>
  <c r="J2916" i="27"/>
  <c r="J2908" i="27"/>
  <c r="J2866" i="27"/>
  <c r="J2855" i="27"/>
  <c r="J2852" i="27"/>
  <c r="J2850" i="27"/>
  <c r="J2840" i="27"/>
  <c r="J2791" i="27"/>
  <c r="J2772" i="27"/>
  <c r="J2692" i="27"/>
  <c r="J2598" i="27"/>
  <c r="J2553" i="27"/>
  <c r="J2518" i="27"/>
  <c r="J2513" i="27"/>
  <c r="J2476" i="27"/>
  <c r="J2450" i="27"/>
  <c r="J2374" i="27"/>
  <c r="J2360" i="27"/>
  <c r="J2289" i="27"/>
  <c r="J2244" i="27"/>
  <c r="J2184" i="27"/>
  <c r="J2082" i="27"/>
  <c r="J1939" i="27"/>
  <c r="J1932" i="27"/>
  <c r="J1869" i="27"/>
  <c r="J1836" i="27"/>
  <c r="J1830" i="27"/>
  <c r="J1829" i="27"/>
  <c r="J1744" i="27"/>
  <c r="J1722" i="27"/>
  <c r="J1690" i="27"/>
  <c r="J1601" i="27"/>
  <c r="J1553" i="27"/>
  <c r="J1528" i="27"/>
  <c r="J1470" i="27"/>
  <c r="J1428" i="27"/>
  <c r="J1075" i="27"/>
  <c r="J902" i="27"/>
  <c r="J597" i="27"/>
  <c r="J474" i="27"/>
  <c r="J466" i="27"/>
  <c r="J2846" i="27"/>
  <c r="J2706" i="27"/>
  <c r="J2680" i="27"/>
  <c r="J2633" i="27"/>
  <c r="J2522" i="27"/>
  <c r="J2477" i="27"/>
  <c r="J2465" i="27"/>
  <c r="J2433" i="27"/>
  <c r="J2428" i="27"/>
  <c r="J2263" i="27"/>
  <c r="J2237" i="27"/>
  <c r="J2177" i="27"/>
  <c r="J2109" i="27"/>
  <c r="J2062" i="27"/>
  <c r="J2036" i="27"/>
  <c r="J2026" i="27"/>
  <c r="J1964" i="27"/>
  <c r="J1908" i="27"/>
  <c r="J1873" i="27"/>
  <c r="J1857" i="27"/>
  <c r="J1850" i="27"/>
  <c r="J1729" i="27"/>
  <c r="J1441" i="27"/>
  <c r="J1327" i="27"/>
  <c r="J1085" i="27"/>
  <c r="J1033" i="27"/>
  <c r="J222" i="27"/>
  <c r="J2329" i="27"/>
  <c r="J2215" i="27"/>
  <c r="J2204" i="27"/>
  <c r="J2065" i="27"/>
  <c r="J1803" i="27"/>
  <c r="J1695" i="27"/>
  <c r="J578" i="27"/>
  <c r="J2236" i="27"/>
  <c r="J2015" i="27"/>
  <c r="J1931" i="27"/>
  <c r="J1878" i="27"/>
  <c r="J1828" i="27"/>
  <c r="J1760" i="27"/>
  <c r="J1488" i="27"/>
  <c r="J2349" i="27"/>
  <c r="J2210" i="27"/>
  <c r="J1965" i="27"/>
  <c r="J1718" i="27"/>
  <c r="J1702" i="27"/>
  <c r="J1592" i="27"/>
  <c r="J1505" i="27"/>
  <c r="J1349" i="27"/>
  <c r="J778" i="27"/>
  <c r="J330" i="27"/>
  <c r="J3006" i="27"/>
  <c r="J2996" i="27"/>
  <c r="J2976" i="27"/>
  <c r="J2969" i="27"/>
  <c r="J2953" i="27"/>
  <c r="J2887" i="27"/>
  <c r="J2878" i="27"/>
  <c r="J2848" i="27"/>
  <c r="J2825" i="27"/>
  <c r="J2759" i="27"/>
  <c r="J2756" i="27"/>
  <c r="J2720" i="27"/>
  <c r="J2644" i="27"/>
  <c r="J2612" i="27"/>
  <c r="J2460" i="27"/>
  <c r="J2454" i="27"/>
  <c r="J2390" i="27"/>
  <c r="J2364" i="27"/>
  <c r="J2343" i="27"/>
  <c r="J2334" i="27"/>
  <c r="J2201" i="27"/>
  <c r="J2172" i="27"/>
  <c r="J2151" i="27"/>
  <c r="J2059" i="27"/>
  <c r="J2055" i="27"/>
  <c r="J1943" i="27"/>
  <c r="J1764" i="27"/>
  <c r="J1700" i="27"/>
  <c r="J1641" i="27"/>
  <c r="J1630" i="27"/>
  <c r="J1548" i="27"/>
  <c r="J1482" i="27"/>
  <c r="J1360" i="27"/>
  <c r="J1356" i="27"/>
  <c r="J1234" i="27"/>
  <c r="J1223" i="27"/>
  <c r="J1169" i="27"/>
  <c r="J891" i="27"/>
  <c r="J799" i="27"/>
  <c r="J763" i="27"/>
  <c r="J642" i="27"/>
  <c r="J516" i="27"/>
  <c r="J493" i="27"/>
  <c r="J2359" i="27"/>
  <c r="J2300" i="27"/>
  <c r="J2279" i="27"/>
  <c r="J2167" i="27"/>
  <c r="J2020" i="27"/>
  <c r="J1883" i="27"/>
  <c r="J1863" i="27"/>
  <c r="J1823" i="27"/>
  <c r="J1669" i="27"/>
  <c r="J534" i="27"/>
  <c r="J236" i="27"/>
  <c r="J2962" i="27"/>
  <c r="J2834" i="27"/>
  <c r="J2242" i="27"/>
  <c r="J2114" i="27"/>
  <c r="J2040" i="27"/>
  <c r="J1981" i="27"/>
  <c r="J1784" i="27"/>
  <c r="J1777" i="27"/>
  <c r="J1725" i="27"/>
  <c r="J1708" i="27"/>
  <c r="J1071" i="27"/>
  <c r="J858" i="27"/>
  <c r="J519" i="27"/>
  <c r="J486" i="27"/>
  <c r="J389" i="27"/>
  <c r="J299" i="27"/>
  <c r="J227" i="27"/>
  <c r="J210" i="27"/>
  <c r="J194" i="27"/>
  <c r="J2964" i="27"/>
  <c r="J2836" i="27"/>
  <c r="J2724" i="27"/>
  <c r="J2676" i="27"/>
  <c r="J2628" i="27"/>
  <c r="J2519" i="27"/>
  <c r="J2457" i="27"/>
  <c r="J2393" i="27"/>
  <c r="J2268" i="27"/>
  <c r="J2206" i="27"/>
  <c r="J2134" i="27"/>
  <c r="J2106" i="27"/>
  <c r="J2076" i="27"/>
  <c r="J2067" i="27"/>
  <c r="J1984" i="27"/>
  <c r="J1978" i="27"/>
  <c r="J1887" i="27"/>
  <c r="J1870" i="27"/>
  <c r="J1814" i="27"/>
  <c r="J1755" i="27"/>
  <c r="J1728" i="27"/>
  <c r="J1691" i="27"/>
  <c r="J1683" i="27"/>
  <c r="J1416" i="27"/>
  <c r="J1330" i="27"/>
  <c r="J1328" i="27"/>
  <c r="J934" i="27"/>
  <c r="J662" i="27"/>
  <c r="J594" i="27"/>
  <c r="J581" i="27"/>
  <c r="J323" i="27"/>
  <c r="J123" i="27"/>
  <c r="J2422" i="27"/>
  <c r="J2358" i="27"/>
  <c r="J2294" i="27"/>
  <c r="J2230" i="27"/>
  <c r="J2102" i="27"/>
  <c r="J1952" i="27"/>
  <c r="J1888" i="27"/>
  <c r="J1879" i="27"/>
  <c r="J1692" i="27"/>
  <c r="J1484" i="27"/>
  <c r="J1420" i="27"/>
  <c r="J1333" i="27"/>
  <c r="J1322" i="27"/>
  <c r="J1147" i="27"/>
  <c r="J849" i="27"/>
  <c r="J795" i="27"/>
  <c r="J731" i="27"/>
  <c r="J722" i="27"/>
  <c r="J709" i="27"/>
  <c r="J705" i="27"/>
  <c r="J647" i="27"/>
  <c r="J625" i="27"/>
  <c r="J545" i="27"/>
  <c r="J501" i="27"/>
  <c r="J36" i="27"/>
  <c r="J1824" i="27"/>
  <c r="J1815" i="27"/>
  <c r="J1687" i="27"/>
  <c r="J1623" i="27"/>
  <c r="J1559" i="27"/>
  <c r="J1495" i="27"/>
  <c r="J1431" i="27"/>
  <c r="J1295" i="27"/>
  <c r="J1201" i="27"/>
  <c r="J1183" i="27"/>
  <c r="J1083" i="27"/>
  <c r="J1069" i="27"/>
  <c r="J999" i="27"/>
  <c r="J987" i="27"/>
  <c r="J785" i="27"/>
  <c r="J775" i="27"/>
  <c r="J753" i="27"/>
  <c r="J673" i="27"/>
  <c r="J610" i="27"/>
  <c r="J508" i="27"/>
  <c r="J477" i="27"/>
  <c r="J317" i="27"/>
  <c r="J201" i="27"/>
  <c r="J136" i="27"/>
  <c r="J1367" i="27"/>
  <c r="J1343" i="27"/>
  <c r="J1339" i="27"/>
  <c r="J1222" i="27"/>
  <c r="J1074" i="27"/>
  <c r="J1051" i="27"/>
  <c r="J938" i="27"/>
  <c r="J842" i="27"/>
  <c r="J810" i="27"/>
  <c r="J717" i="27"/>
  <c r="J711" i="27"/>
  <c r="J658" i="27"/>
  <c r="J614" i="27"/>
  <c r="J530" i="27"/>
  <c r="J432" i="27"/>
  <c r="J429" i="27"/>
  <c r="J353" i="27"/>
  <c r="J268" i="27"/>
  <c r="J263" i="27"/>
  <c r="J135" i="27"/>
  <c r="J81" i="27"/>
  <c r="J583" i="27"/>
  <c r="J401" i="27"/>
  <c r="J343" i="27"/>
  <c r="J247" i="27"/>
  <c r="J200" i="27"/>
  <c r="J125" i="27"/>
  <c r="J70" i="27"/>
  <c r="J49" i="27"/>
  <c r="J11" i="27"/>
  <c r="J1279" i="27"/>
  <c r="J1194" i="27"/>
  <c r="J767" i="27"/>
  <c r="J652" i="27"/>
  <c r="J237" i="27"/>
  <c r="J2924" i="27"/>
  <c r="J2894" i="27"/>
  <c r="J2796" i="27"/>
  <c r="J2766" i="27"/>
  <c r="J2506" i="27"/>
  <c r="J2442" i="27"/>
  <c r="J2378" i="27"/>
  <c r="J2314" i="27"/>
  <c r="J2122" i="27"/>
  <c r="J1946" i="27"/>
  <c r="J1906" i="27"/>
  <c r="J1889" i="27"/>
  <c r="J1877" i="27"/>
  <c r="J1817" i="27"/>
  <c r="J1762" i="27"/>
  <c r="J1757" i="27"/>
  <c r="J1663" i="27"/>
  <c r="J1631" i="27"/>
  <c r="J1567" i="27"/>
  <c r="J1476" i="27"/>
  <c r="J1447" i="27"/>
  <c r="J1439" i="27"/>
  <c r="J1412" i="27"/>
  <c r="J1395" i="27"/>
  <c r="J1383" i="27"/>
  <c r="J1375" i="27"/>
  <c r="J2636" i="27"/>
  <c r="J2558" i="27"/>
  <c r="J2069" i="27"/>
  <c r="J2018" i="27"/>
  <c r="J2013" i="27"/>
  <c r="J1882" i="27"/>
  <c r="J1825" i="27"/>
  <c r="J1753" i="27"/>
  <c r="J1590" i="27"/>
  <c r="J1526" i="27"/>
  <c r="J1150" i="27"/>
  <c r="J22" i="27"/>
  <c r="J2949" i="27"/>
  <c r="J2892" i="27"/>
  <c r="J2821" i="27"/>
  <c r="J2764" i="27"/>
  <c r="J2734" i="27"/>
  <c r="J2606" i="27"/>
  <c r="J2511" i="27"/>
  <c r="J2453" i="27"/>
  <c r="J2261" i="27"/>
  <c r="J2197" i="27"/>
  <c r="J2988" i="27"/>
  <c r="J2860" i="27"/>
  <c r="J2789" i="27"/>
  <c r="J2732" i="27"/>
  <c r="J2661" i="27"/>
  <c r="J2538" i="27"/>
  <c r="J2474" i="27"/>
  <c r="J2346" i="27"/>
  <c r="J2282" i="27"/>
  <c r="J2218" i="27"/>
  <c r="J2154" i="27"/>
  <c r="J2090" i="27"/>
  <c r="J1954" i="27"/>
  <c r="J1949" i="27"/>
  <c r="J1945" i="27"/>
  <c r="J1890" i="27"/>
  <c r="J1818" i="27"/>
  <c r="J1761" i="27"/>
  <c r="J1749" i="27"/>
  <c r="J1648" i="27"/>
  <c r="J1606" i="27"/>
  <c r="J1584" i="27"/>
  <c r="J1542" i="27"/>
  <c r="J1520" i="27"/>
  <c r="J1462" i="27"/>
  <c r="J1278" i="27"/>
  <c r="J1219" i="27"/>
  <c r="J766" i="27"/>
  <c r="J451" i="27"/>
  <c r="J2862" i="27"/>
  <c r="J2582" i="27"/>
  <c r="J2517" i="27"/>
  <c r="J2383" i="27"/>
  <c r="J2325" i="27"/>
  <c r="J2319" i="27"/>
  <c r="J2255" i="27"/>
  <c r="J2191" i="27"/>
  <c r="J2956" i="27"/>
  <c r="J2926" i="27"/>
  <c r="J2885" i="27"/>
  <c r="J2828" i="27"/>
  <c r="J2757" i="27"/>
  <c r="J2700" i="27"/>
  <c r="J2670" i="27"/>
  <c r="J2629" i="27"/>
  <c r="J2590" i="27"/>
  <c r="J2574" i="27"/>
  <c r="J2550" i="27"/>
  <c r="J2479" i="27"/>
  <c r="J2421" i="27"/>
  <c r="J2357" i="27"/>
  <c r="J2351" i="27"/>
  <c r="J2293" i="27"/>
  <c r="J2287" i="27"/>
  <c r="J2229" i="27"/>
  <c r="J2223" i="27"/>
  <c r="J2165" i="27"/>
  <c r="J2159" i="27"/>
  <c r="J2095" i="27"/>
  <c r="J2017" i="27"/>
  <c r="J2005" i="27"/>
  <c r="J1941" i="27"/>
  <c r="J1826" i="27"/>
  <c r="J1821" i="27"/>
  <c r="J1754" i="27"/>
  <c r="J1714" i="27"/>
  <c r="J1658" i="27"/>
  <c r="J1639" i="27"/>
  <c r="J1587" i="27"/>
  <c r="J1575" i="27"/>
  <c r="J1456" i="27"/>
  <c r="J1414" i="27"/>
  <c r="J1392" i="27"/>
  <c r="J1321" i="27"/>
  <c r="J894" i="27"/>
  <c r="J835" i="27"/>
  <c r="J366" i="27"/>
  <c r="J3003" i="27"/>
  <c r="J2971" i="27"/>
  <c r="J2939" i="27"/>
  <c r="J2907" i="27"/>
  <c r="J2875" i="27"/>
  <c r="J2811" i="27"/>
  <c r="J2779" i="27"/>
  <c r="J2683" i="27"/>
  <c r="J2619" i="27"/>
  <c r="J2603" i="27"/>
  <c r="J2547" i="27"/>
  <c r="J2531" i="27"/>
  <c r="J2499" i="27"/>
  <c r="J2435" i="27"/>
  <c r="J2147" i="27"/>
  <c r="J1979" i="27"/>
  <c r="J1963" i="27"/>
  <c r="J1919" i="27"/>
  <c r="J1899" i="27"/>
  <c r="J1851" i="27"/>
  <c r="J1835" i="27"/>
  <c r="J1771" i="27"/>
  <c r="J1727" i="27"/>
  <c r="J1591" i="27"/>
  <c r="J1463" i="27"/>
  <c r="J1399" i="27"/>
  <c r="J1249" i="27"/>
  <c r="J1208" i="27"/>
  <c r="J1142" i="27"/>
  <c r="J1121" i="27"/>
  <c r="J1080" i="27"/>
  <c r="J1067" i="27"/>
  <c r="J1014" i="27"/>
  <c r="J952" i="27"/>
  <c r="J919" i="27"/>
  <c r="J886" i="27"/>
  <c r="J836" i="27"/>
  <c r="J834" i="27"/>
  <c r="J791" i="27"/>
  <c r="J758" i="27"/>
  <c r="J737" i="27"/>
  <c r="J699" i="27"/>
  <c r="J695" i="27"/>
  <c r="J567" i="27"/>
  <c r="J562" i="27"/>
  <c r="J539" i="27"/>
  <c r="J390" i="27"/>
  <c r="J381" i="27"/>
  <c r="J315" i="27"/>
  <c r="J152" i="27"/>
  <c r="J103" i="27"/>
  <c r="J61" i="27"/>
  <c r="J44" i="27"/>
  <c r="J2966" i="27"/>
  <c r="J2945" i="27"/>
  <c r="J2753" i="27"/>
  <c r="J2646" i="27"/>
  <c r="J2625" i="27"/>
  <c r="J1628" i="27"/>
  <c r="J1564" i="27"/>
  <c r="J1510" i="27"/>
  <c r="J1436" i="27"/>
  <c r="J2991" i="27"/>
  <c r="J2927" i="27"/>
  <c r="J2895" i="27"/>
  <c r="J2863" i="27"/>
  <c r="J2831" i="27"/>
  <c r="J2819" i="27"/>
  <c r="J2799" i="27"/>
  <c r="J2767" i="27"/>
  <c r="J2671" i="27"/>
  <c r="J2639" i="27"/>
  <c r="J2607" i="27"/>
  <c r="J2559" i="27"/>
  <c r="J2551" i="27"/>
  <c r="J2475" i="27"/>
  <c r="J2399" i="27"/>
  <c r="J2379" i="27"/>
  <c r="J2347" i="27"/>
  <c r="J2303" i="27"/>
  <c r="J2283" i="27"/>
  <c r="J2271" i="27"/>
  <c r="J2239" i="27"/>
  <c r="J2187" i="27"/>
  <c r="J2175" i="27"/>
  <c r="J2155" i="27"/>
  <c r="J2143" i="27"/>
  <c r="J2079" i="27"/>
  <c r="J2063" i="27"/>
  <c r="J2035" i="27"/>
  <c r="J2023" i="27"/>
  <c r="J2019" i="27"/>
  <c r="J1959" i="27"/>
  <c r="J1955" i="27"/>
  <c r="J1935" i="27"/>
  <c r="J1907" i="27"/>
  <c r="J1895" i="27"/>
  <c r="J1871" i="27"/>
  <c r="J1843" i="27"/>
  <c r="J1831" i="27"/>
  <c r="J1827" i="27"/>
  <c r="J1779" i="27"/>
  <c r="J1767" i="27"/>
  <c r="J1715" i="27"/>
  <c r="J1703" i="27"/>
  <c r="J1699" i="27"/>
  <c r="J1647" i="27"/>
  <c r="J1603" i="27"/>
  <c r="J1583" i="27"/>
  <c r="J1539" i="27"/>
  <c r="J1411" i="27"/>
  <c r="J1283" i="27"/>
  <c r="J1184" i="27"/>
  <c r="J1056" i="27"/>
  <c r="J1046" i="27"/>
  <c r="J1012" i="27"/>
  <c r="J971" i="27"/>
  <c r="J951" i="27"/>
  <c r="J928" i="27"/>
  <c r="J918" i="27"/>
  <c r="J866" i="27"/>
  <c r="J823" i="27"/>
  <c r="J800" i="27"/>
  <c r="J781" i="27"/>
  <c r="J740" i="27"/>
  <c r="J738" i="27"/>
  <c r="J605" i="27"/>
  <c r="J548" i="27"/>
  <c r="J411" i="27"/>
  <c r="J363" i="27"/>
  <c r="J187" i="27"/>
  <c r="J88" i="27"/>
  <c r="J80" i="27"/>
  <c r="J60" i="27"/>
  <c r="J59" i="27"/>
  <c r="J157" i="27"/>
  <c r="J2997" i="27"/>
  <c r="J2992" i="27"/>
  <c r="J2970" i="27"/>
  <c r="J2965" i="27"/>
  <c r="J2960" i="27"/>
  <c r="J2933" i="27"/>
  <c r="J2901" i="27"/>
  <c r="J2896" i="27"/>
  <c r="J2874" i="27"/>
  <c r="J2869" i="27"/>
  <c r="J2864" i="27"/>
  <c r="J2842" i="27"/>
  <c r="J2832" i="27"/>
  <c r="J2805" i="27"/>
  <c r="J2773" i="27"/>
  <c r="J2768" i="27"/>
  <c r="J2746" i="27"/>
  <c r="J2741" i="27"/>
  <c r="J2736" i="27"/>
  <c r="J2714" i="27"/>
  <c r="J2682" i="27"/>
  <c r="J2672" i="27"/>
  <c r="J2645" i="27"/>
  <c r="J2640" i="27"/>
  <c r="J2618" i="27"/>
  <c r="J2608" i="27"/>
  <c r="J2586" i="27"/>
  <c r="J2554" i="27"/>
  <c r="J2549" i="27"/>
  <c r="J2544" i="27"/>
  <c r="J2533" i="27"/>
  <c r="J2490" i="27"/>
  <c r="J2458" i="27"/>
  <c r="J2426" i="27"/>
  <c r="J2405" i="27"/>
  <c r="J2394" i="27"/>
  <c r="J2384" i="27"/>
  <c r="J2373" i="27"/>
  <c r="J2362" i="27"/>
  <c r="J2352" i="27"/>
  <c r="J2330" i="27"/>
  <c r="J2309" i="27"/>
  <c r="J2298" i="27"/>
  <c r="J2288" i="27"/>
  <c r="J2277" i="27"/>
  <c r="J2256" i="27"/>
  <c r="J2245" i="27"/>
  <c r="J2224" i="27"/>
  <c r="J2213" i="27"/>
  <c r="J2202" i="27"/>
  <c r="J2192" i="27"/>
  <c r="J2181" i="27"/>
  <c r="J2149" i="27"/>
  <c r="J2138" i="27"/>
  <c r="J2128" i="27"/>
  <c r="J2117" i="27"/>
  <c r="J2096" i="27"/>
  <c r="J2085" i="27"/>
  <c r="J2074" i="27"/>
  <c r="J2058" i="27"/>
  <c r="J2032" i="27"/>
  <c r="J1994" i="27"/>
  <c r="J1968" i="27"/>
  <c r="J1930" i="27"/>
  <c r="J1866" i="27"/>
  <c r="J1840" i="27"/>
  <c r="J1802" i="27"/>
  <c r="J1776" i="27"/>
  <c r="J1738" i="27"/>
  <c r="J1712" i="27"/>
  <c r="J1674" i="27"/>
  <c r="J1664" i="27"/>
  <c r="J1632" i="27"/>
  <c r="J1626" i="27"/>
  <c r="J1621" i="27"/>
  <c r="J1600" i="27"/>
  <c r="J1578" i="27"/>
  <c r="J1562" i="27"/>
  <c r="J1557" i="27"/>
  <c r="J1536" i="27"/>
  <c r="J1509" i="27"/>
  <c r="J1498" i="27"/>
  <c r="J1493" i="27"/>
  <c r="J1472" i="27"/>
  <c r="J1450" i="27"/>
  <c r="J1440" i="27"/>
  <c r="J1429" i="27"/>
  <c r="J1386" i="27"/>
  <c r="J1381" i="27"/>
  <c r="J1376" i="27"/>
  <c r="J1370" i="27"/>
  <c r="J1365" i="27"/>
  <c r="J1329" i="27"/>
  <c r="J1302" i="27"/>
  <c r="J1293" i="27"/>
  <c r="J1242" i="27"/>
  <c r="J1214" i="27"/>
  <c r="J1165" i="27"/>
  <c r="J1135" i="27"/>
  <c r="J1129" i="27"/>
  <c r="J1114" i="27"/>
  <c r="J1086" i="27"/>
  <c r="J1079" i="27"/>
  <c r="J1037" i="27"/>
  <c r="J1007" i="27"/>
  <c r="J917" i="27"/>
  <c r="J591" i="27"/>
  <c r="J398" i="27"/>
  <c r="J355" i="27"/>
  <c r="J95" i="27"/>
  <c r="J51" i="27"/>
  <c r="J2999" i="27"/>
  <c r="J2987" i="27"/>
  <c r="J2967" i="27"/>
  <c r="J2955" i="27"/>
  <c r="J2935" i="27"/>
  <c r="J2923" i="27"/>
  <c r="J2903" i="27"/>
  <c r="J2891" i="27"/>
  <c r="J2871" i="27"/>
  <c r="J2859" i="27"/>
  <c r="J2839" i="27"/>
  <c r="J2827" i="27"/>
  <c r="J2807" i="27"/>
  <c r="J2795" i="27"/>
  <c r="J2775" i="27"/>
  <c r="J2763" i="27"/>
  <c r="J2731" i="27"/>
  <c r="J2711" i="27"/>
  <c r="J2699" i="27"/>
  <c r="J2679" i="27"/>
  <c r="J2667" i="27"/>
  <c r="J2647" i="27"/>
  <c r="J2635" i="27"/>
  <c r="J2615" i="27"/>
  <c r="J2595" i="27"/>
  <c r="J2587" i="27"/>
  <c r="J2563" i="27"/>
  <c r="J2555" i="27"/>
  <c r="J2515" i="27"/>
  <c r="J2503" i="27"/>
  <c r="J2471" i="27"/>
  <c r="J2439" i="27"/>
  <c r="J2419" i="27"/>
  <c r="J2387" i="27"/>
  <c r="J2355" i="27"/>
  <c r="J2291" i="27"/>
  <c r="J2259" i="27"/>
  <c r="J2227" i="27"/>
  <c r="J2195" i="27"/>
  <c r="J2163" i="27"/>
  <c r="J2131" i="27"/>
  <c r="J2099" i="27"/>
  <c r="J1975" i="27"/>
  <c r="J1911" i="27"/>
  <c r="J1847" i="27"/>
  <c r="J1783" i="27"/>
  <c r="J1667" i="27"/>
  <c r="J1643" i="27"/>
  <c r="J1611" i="27"/>
  <c r="J1595" i="27"/>
  <c r="J1579" i="27"/>
  <c r="J1547" i="27"/>
  <c r="J1515" i="27"/>
  <c r="J1483" i="27"/>
  <c r="J1479" i="27"/>
  <c r="J1467" i="27"/>
  <c r="J1451" i="27"/>
  <c r="J1419" i="27"/>
  <c r="J1415" i="27"/>
  <c r="J1403" i="27"/>
  <c r="J1387" i="27"/>
  <c r="J1355" i="27"/>
  <c r="J1315" i="27"/>
  <c r="J1216" i="27"/>
  <c r="J1206" i="27"/>
  <c r="J1185" i="27"/>
  <c r="J1172" i="27"/>
  <c r="J1156" i="27"/>
  <c r="J1144" i="27"/>
  <c r="J1131" i="27"/>
  <c r="J1088" i="27"/>
  <c r="J1078" i="27"/>
  <c r="J1057" i="27"/>
  <c r="J1044" i="27"/>
  <c r="J1028" i="27"/>
  <c r="J960" i="27"/>
  <c r="J950" i="27"/>
  <c r="J941" i="27"/>
  <c r="J929" i="27"/>
  <c r="J900" i="27"/>
  <c r="J898" i="27"/>
  <c r="J875" i="27"/>
  <c r="J855" i="27"/>
  <c r="J832" i="27"/>
  <c r="J829" i="27"/>
  <c r="J822" i="27"/>
  <c r="J801" i="27"/>
  <c r="J788" i="27"/>
  <c r="J760" i="27"/>
  <c r="J747" i="27"/>
  <c r="J727" i="27"/>
  <c r="J696" i="27"/>
  <c r="J660" i="27"/>
  <c r="J657" i="27"/>
  <c r="J635" i="27"/>
  <c r="J626" i="27"/>
  <c r="J551" i="27"/>
  <c r="J500" i="27"/>
  <c r="J482" i="27"/>
  <c r="J475" i="27"/>
  <c r="J470" i="27"/>
  <c r="J461" i="27"/>
  <c r="J444" i="27"/>
  <c r="J422" i="27"/>
  <c r="J418" i="27"/>
  <c r="J251" i="27"/>
  <c r="J244" i="27"/>
  <c r="J242" i="27"/>
  <c r="J232" i="27"/>
  <c r="J230" i="27"/>
  <c r="J208" i="27"/>
  <c r="J176" i="27"/>
  <c r="J166" i="27"/>
  <c r="J162" i="27"/>
  <c r="J20" i="27"/>
  <c r="J2747" i="27"/>
  <c r="J2715" i="27"/>
  <c r="J2651" i="27"/>
  <c r="J2579" i="27"/>
  <c r="J2571" i="27"/>
  <c r="J2467" i="27"/>
  <c r="J2371" i="27"/>
  <c r="J2339" i="27"/>
  <c r="J2307" i="27"/>
  <c r="J2275" i="27"/>
  <c r="J2243" i="27"/>
  <c r="J2179" i="27"/>
  <c r="J2115" i="27"/>
  <c r="J2083" i="27"/>
  <c r="J2047" i="27"/>
  <c r="J2043" i="27"/>
  <c r="J1983" i="27"/>
  <c r="J1915" i="27"/>
  <c r="J1855" i="27"/>
  <c r="J1791" i="27"/>
  <c r="J1787" i="27"/>
  <c r="J1707" i="27"/>
  <c r="J1108" i="27"/>
  <c r="J1092" i="27"/>
  <c r="J1024" i="27"/>
  <c r="J993" i="27"/>
  <c r="J964" i="27"/>
  <c r="J962" i="27"/>
  <c r="J896" i="27"/>
  <c r="J893" i="27"/>
  <c r="J811" i="27"/>
  <c r="J768" i="27"/>
  <c r="J765" i="27"/>
  <c r="J749" i="27"/>
  <c r="J724" i="27"/>
  <c r="J721" i="27"/>
  <c r="J667" i="27"/>
  <c r="J632" i="27"/>
  <c r="J596" i="27"/>
  <c r="J571" i="27"/>
  <c r="J520" i="27"/>
  <c r="J450" i="27"/>
  <c r="J2977" i="27"/>
  <c r="J2934" i="27"/>
  <c r="J2881" i="27"/>
  <c r="J2838" i="27"/>
  <c r="J2817" i="27"/>
  <c r="J2785" i="27"/>
  <c r="J2742" i="27"/>
  <c r="J2710" i="27"/>
  <c r="J2689" i="27"/>
  <c r="J2657" i="27"/>
  <c r="J2614" i="27"/>
  <c r="J1670" i="27"/>
  <c r="J1638" i="27"/>
  <c r="J1446" i="27"/>
  <c r="J1382" i="27"/>
  <c r="J1372" i="27"/>
  <c r="J1350" i="27"/>
  <c r="J1173" i="27"/>
  <c r="J995" i="27"/>
  <c r="J718" i="27"/>
  <c r="J671" i="27"/>
  <c r="J661" i="27"/>
  <c r="J549" i="27"/>
  <c r="J2979" i="27"/>
  <c r="J2959" i="27"/>
  <c r="J2915" i="27"/>
  <c r="J2883" i="27"/>
  <c r="J2851" i="27"/>
  <c r="J2787" i="27"/>
  <c r="J2755" i="27"/>
  <c r="J2735" i="27"/>
  <c r="J2723" i="27"/>
  <c r="J2703" i="27"/>
  <c r="J2659" i="27"/>
  <c r="J2627" i="27"/>
  <c r="J2591" i="27"/>
  <c r="J2583" i="27"/>
  <c r="J2575" i="27"/>
  <c r="J2527" i="27"/>
  <c r="J2507" i="27"/>
  <c r="J2219" i="27"/>
  <c r="J2207" i="27"/>
  <c r="J2123" i="27"/>
  <c r="J2111" i="27"/>
  <c r="J2091" i="27"/>
  <c r="J1971" i="27"/>
  <c r="J1763" i="27"/>
  <c r="J1655" i="27"/>
  <c r="J1519" i="27"/>
  <c r="J1455" i="27"/>
  <c r="J1391" i="27"/>
  <c r="J1335" i="27"/>
  <c r="J1252" i="27"/>
  <c r="J1174" i="27"/>
  <c r="J1153" i="27"/>
  <c r="J1124" i="27"/>
  <c r="J925" i="27"/>
  <c r="J909" i="27"/>
  <c r="J897" i="27"/>
  <c r="J790" i="27"/>
  <c r="J769" i="27"/>
  <c r="J756" i="27"/>
  <c r="J728" i="27"/>
  <c r="J694" i="27"/>
  <c r="J680" i="27"/>
  <c r="J663" i="27"/>
  <c r="J552" i="27"/>
  <c r="J535" i="27"/>
  <c r="J391" i="27"/>
  <c r="J262" i="27"/>
  <c r="J256" i="27"/>
  <c r="J212" i="27"/>
  <c r="J164" i="27"/>
  <c r="J155" i="27"/>
  <c r="J84" i="27"/>
  <c r="J2537" i="27"/>
  <c r="J2526" i="27"/>
  <c r="J2521" i="27"/>
  <c r="J2510" i="27"/>
  <c r="J2505" i="27"/>
  <c r="J2489" i="27"/>
  <c r="J2478" i="27"/>
  <c r="J2473" i="27"/>
  <c r="J2452" i="27"/>
  <c r="J2446" i="27"/>
  <c r="J2420" i="27"/>
  <c r="J2409" i="27"/>
  <c r="J2388" i="27"/>
  <c r="J2382" i="27"/>
  <c r="J2356" i="27"/>
  <c r="J2350" i="27"/>
  <c r="J2345" i="27"/>
  <c r="J2318" i="27"/>
  <c r="J2313" i="27"/>
  <c r="J2292" i="27"/>
  <c r="J2286" i="27"/>
  <c r="J2281" i="27"/>
  <c r="J2260" i="27"/>
  <c r="J2249" i="27"/>
  <c r="J2228" i="27"/>
  <c r="J2222" i="27"/>
  <c r="J2217" i="27"/>
  <c r="J2196" i="27"/>
  <c r="J2190" i="27"/>
  <c r="J2185" i="27"/>
  <c r="J2164" i="27"/>
  <c r="J2158" i="27"/>
  <c r="J2153" i="27"/>
  <c r="J2132" i="27"/>
  <c r="J2126" i="27"/>
  <c r="J2100" i="27"/>
  <c r="J2094" i="27"/>
  <c r="J2089" i="27"/>
  <c r="J2068" i="27"/>
  <c r="J2052" i="27"/>
  <c r="J2046" i="27"/>
  <c r="J2030" i="27"/>
  <c r="J2025" i="27"/>
  <c r="J2004" i="27"/>
  <c r="J1988" i="27"/>
  <c r="J1982" i="27"/>
  <c r="J1977" i="27"/>
  <c r="J1961" i="27"/>
  <c r="J1940" i="27"/>
  <c r="J1918" i="27"/>
  <c r="J1913" i="27"/>
  <c r="J1902" i="27"/>
  <c r="J1897" i="27"/>
  <c r="J1876" i="27"/>
  <c r="J1860" i="27"/>
  <c r="J1854" i="27"/>
  <c r="J1849" i="27"/>
  <c r="J1833" i="27"/>
  <c r="J1812" i="27"/>
  <c r="J1790" i="27"/>
  <c r="J1785" i="27"/>
  <c r="J1748" i="27"/>
  <c r="J1732" i="27"/>
  <c r="J1726" i="27"/>
  <c r="J1710" i="27"/>
  <c r="J1705" i="27"/>
  <c r="J1684" i="27"/>
  <c r="J1678" i="27"/>
  <c r="J1673" i="27"/>
  <c r="J1668" i="27"/>
  <c r="J1625" i="27"/>
  <c r="J1609" i="27"/>
  <c r="J1588" i="27"/>
  <c r="J1550" i="27"/>
  <c r="J1545" i="27"/>
  <c r="J1486" i="27"/>
  <c r="J1481" i="27"/>
  <c r="J1433" i="27"/>
  <c r="J1422" i="27"/>
  <c r="J1417" i="27"/>
  <c r="J1396" i="27"/>
  <c r="J1353" i="27"/>
  <c r="J1312" i="27"/>
  <c r="J1281" i="27"/>
  <c r="J1270" i="27"/>
  <c r="J1261" i="27"/>
  <c r="J1155" i="27"/>
  <c r="J1149" i="27"/>
  <c r="J1077" i="27"/>
  <c r="J1027" i="27"/>
  <c r="J1021" i="27"/>
  <c r="J926" i="27"/>
  <c r="J873" i="27"/>
  <c r="J798" i="27"/>
  <c r="J745" i="27"/>
  <c r="J714" i="27"/>
  <c r="J697" i="27"/>
  <c r="J677" i="27"/>
  <c r="J590" i="27"/>
  <c r="J543" i="27"/>
  <c r="J533" i="27"/>
  <c r="J361" i="27"/>
  <c r="J346" i="27"/>
  <c r="J186" i="27"/>
  <c r="J67" i="27"/>
  <c r="J58" i="27"/>
  <c r="J3007" i="27"/>
  <c r="J2995" i="27"/>
  <c r="J2975" i="27"/>
  <c r="J2963" i="27"/>
  <c r="J2943" i="27"/>
  <c r="J2931" i="27"/>
  <c r="J2911" i="27"/>
  <c r="J2879" i="27"/>
  <c r="J2867" i="27"/>
  <c r="J2835" i="27"/>
  <c r="J2815" i="27"/>
  <c r="J2803" i="27"/>
  <c r="J2783" i="27"/>
  <c r="J2771" i="27"/>
  <c r="J2751" i="27"/>
  <c r="J2719" i="27"/>
  <c r="J2707" i="27"/>
  <c r="J2687" i="27"/>
  <c r="J2675" i="27"/>
  <c r="J2655" i="27"/>
  <c r="J2643" i="27"/>
  <c r="J2611" i="27"/>
  <c r="J2599" i="27"/>
  <c r="J2567" i="27"/>
  <c r="J2523" i="27"/>
  <c r="J2459" i="27"/>
  <c r="J2363" i="27"/>
  <c r="J2331" i="27"/>
  <c r="J2299" i="27"/>
  <c r="J2267" i="27"/>
  <c r="J2235" i="27"/>
  <c r="J2203" i="27"/>
  <c r="J2171" i="27"/>
  <c r="J2107" i="27"/>
  <c r="J2075" i="27"/>
  <c r="J2051" i="27"/>
  <c r="J2031" i="27"/>
  <c r="J1923" i="27"/>
  <c r="J1903" i="27"/>
  <c r="J1859" i="27"/>
  <c r="J1839" i="27"/>
  <c r="J1775" i="27"/>
  <c r="J1731" i="27"/>
  <c r="J1711" i="27"/>
  <c r="J1675" i="27"/>
  <c r="J1671" i="27"/>
  <c r="J1635" i="27"/>
  <c r="J1627" i="27"/>
  <c r="J1615" i="27"/>
  <c r="J1563" i="27"/>
  <c r="J1551" i="27"/>
  <c r="J1487" i="27"/>
  <c r="J1443" i="27"/>
  <c r="J1435" i="27"/>
  <c r="J1423" i="27"/>
  <c r="J1379" i="27"/>
  <c r="J1371" i="27"/>
  <c r="J1359" i="27"/>
  <c r="J1291" i="27"/>
  <c r="J1238" i="27"/>
  <c r="J1217" i="27"/>
  <c r="J1204" i="27"/>
  <c r="J1188" i="27"/>
  <c r="J1176" i="27"/>
  <c r="J1163" i="27"/>
  <c r="J1120" i="27"/>
  <c r="J1110" i="27"/>
  <c r="J1089" i="27"/>
  <c r="J1076" i="27"/>
  <c r="J1060" i="27"/>
  <c r="J1048" i="27"/>
  <c r="J1035" i="27"/>
  <c r="J989" i="27"/>
  <c r="J948" i="27"/>
  <c r="J932" i="27"/>
  <c r="J887" i="27"/>
  <c r="J854" i="27"/>
  <c r="J845" i="27"/>
  <c r="J820" i="27"/>
  <c r="J804" i="27"/>
  <c r="J802" i="27"/>
  <c r="J792" i="27"/>
  <c r="J759" i="27"/>
  <c r="J736" i="27"/>
  <c r="J726" i="27"/>
  <c r="J630" i="27"/>
  <c r="J616" i="27"/>
  <c r="J612" i="27"/>
  <c r="J599" i="27"/>
  <c r="J555" i="27"/>
  <c r="J507" i="27"/>
  <c r="J471" i="27"/>
  <c r="J359" i="27"/>
  <c r="J349" i="27"/>
  <c r="J306" i="27"/>
  <c r="J296" i="27"/>
  <c r="J294" i="27"/>
  <c r="J279" i="27"/>
  <c r="J221" i="27"/>
  <c r="J183" i="27"/>
  <c r="J182" i="27"/>
  <c r="J168" i="27"/>
  <c r="J167" i="27"/>
  <c r="J150" i="27"/>
  <c r="J139" i="27"/>
  <c r="J107" i="27"/>
  <c r="J56" i="27"/>
  <c r="J34" i="27"/>
  <c r="J28" i="27"/>
  <c r="J1256" i="27"/>
  <c r="J1224" i="27"/>
  <c r="J1200" i="27"/>
  <c r="J1192" i="27"/>
  <c r="J1168" i="27"/>
  <c r="J1160" i="27"/>
  <c r="J1104" i="27"/>
  <c r="J1096" i="27"/>
  <c r="J1072" i="27"/>
  <c r="J1064" i="27"/>
  <c r="J1040" i="27"/>
  <c r="J944" i="27"/>
  <c r="J904" i="27"/>
  <c r="J872" i="27"/>
  <c r="J840" i="27"/>
  <c r="J816" i="27"/>
  <c r="J808" i="27"/>
  <c r="J784" i="27"/>
  <c r="J752" i="27"/>
  <c r="J704" i="27"/>
  <c r="J700" i="27"/>
  <c r="J640" i="27"/>
  <c r="J636" i="27"/>
  <c r="J576" i="27"/>
  <c r="J460" i="27"/>
  <c r="J456" i="27"/>
  <c r="J328" i="27"/>
  <c r="J276" i="27"/>
  <c r="J224" i="27"/>
  <c r="J124" i="27"/>
  <c r="J92" i="27"/>
  <c r="J76" i="27"/>
  <c r="J720" i="27"/>
  <c r="J708" i="27"/>
  <c r="J664" i="27"/>
  <c r="J656" i="27"/>
  <c r="J600" i="27"/>
  <c r="J592" i="27"/>
  <c r="J580" i="27"/>
  <c r="J536" i="27"/>
  <c r="J496" i="27"/>
  <c r="J492" i="27"/>
  <c r="J412" i="27"/>
  <c r="J400" i="27"/>
  <c r="J180" i="27"/>
  <c r="J148" i="27"/>
  <c r="J128" i="27"/>
  <c r="J112" i="27"/>
  <c r="J24" i="27"/>
  <c r="J16" i="27"/>
  <c r="J1228" i="27"/>
  <c r="J1212" i="27"/>
  <c r="J1196" i="27"/>
  <c r="J1180" i="27"/>
  <c r="J1164" i="27"/>
  <c r="J1116" i="27"/>
  <c r="J1100" i="27"/>
  <c r="J1084" i="27"/>
  <c r="J1068" i="27"/>
  <c r="J1052" i="27"/>
  <c r="J1004" i="27"/>
  <c r="J956" i="27"/>
  <c r="J940" i="27"/>
  <c r="J908" i="27"/>
  <c r="J828" i="27"/>
  <c r="J812" i="27"/>
  <c r="J780" i="27"/>
  <c r="J764" i="27"/>
  <c r="J748" i="27"/>
  <c r="J732" i="27"/>
  <c r="J712" i="27"/>
  <c r="J692" i="27"/>
  <c r="J688" i="27"/>
  <c r="J684" i="27"/>
  <c r="J648" i="27"/>
  <c r="J624" i="27"/>
  <c r="J620" i="27"/>
  <c r="J564" i="27"/>
  <c r="J560" i="27"/>
  <c r="J556" i="27"/>
  <c r="J504" i="27"/>
  <c r="J480" i="27"/>
  <c r="J468" i="27"/>
  <c r="J452" i="27"/>
  <c r="J440" i="27"/>
  <c r="J420" i="27"/>
  <c r="J408" i="27"/>
  <c r="J388" i="27"/>
  <c r="J356" i="27"/>
  <c r="J344" i="27"/>
  <c r="J324" i="27"/>
  <c r="J312" i="27"/>
  <c r="J292" i="27"/>
  <c r="J280" i="27"/>
  <c r="J272" i="27"/>
  <c r="J252" i="27"/>
  <c r="J240" i="27"/>
  <c r="J220" i="27"/>
  <c r="J172" i="27"/>
  <c r="J96" i="27"/>
  <c r="J64" i="27"/>
  <c r="J32" i="27"/>
  <c r="J608" i="27"/>
  <c r="J604" i="27"/>
  <c r="J544" i="27"/>
  <c r="J464" i="27"/>
  <c r="J448" i="27"/>
  <c r="J428" i="27"/>
  <c r="J416" i="27"/>
  <c r="J396" i="27"/>
  <c r="J384" i="27"/>
  <c r="J352" i="27"/>
  <c r="J332" i="27"/>
  <c r="J320" i="27"/>
  <c r="J284" i="27"/>
  <c r="J260" i="27"/>
  <c r="J248" i="27"/>
  <c r="J228" i="27"/>
  <c r="J160" i="27"/>
  <c r="J108" i="27"/>
  <c r="J72" i="27"/>
  <c r="J40" i="27"/>
  <c r="J2809" i="27" l="1"/>
  <c r="J2937" i="27"/>
  <c r="J1107" i="27"/>
  <c r="J481" i="27"/>
  <c r="J1171" i="27"/>
  <c r="J651" i="27"/>
  <c r="J270" i="27"/>
  <c r="J502" i="27"/>
  <c r="J982" i="27"/>
  <c r="J75" i="27"/>
  <c r="J305" i="27"/>
  <c r="J35" i="27"/>
  <c r="J89" i="27"/>
  <c r="J338" i="27"/>
  <c r="J510" i="27"/>
  <c r="J1130" i="27"/>
  <c r="J1593" i="27"/>
  <c r="J1042" i="27"/>
  <c r="J199" i="27"/>
  <c r="J238" i="27"/>
  <c r="J595" i="27"/>
  <c r="J1050" i="27"/>
  <c r="J1146" i="27"/>
  <c r="J1161" i="27"/>
  <c r="J1213" i="27"/>
  <c r="J1260" i="27"/>
  <c r="J1517" i="27"/>
  <c r="J1537" i="27"/>
  <c r="J1853" i="27"/>
  <c r="J1090" i="27"/>
  <c r="J2146" i="27"/>
  <c r="J453" i="27"/>
  <c r="J498" i="27"/>
  <c r="J1425" i="27"/>
  <c r="J1773" i="27"/>
  <c r="J1073" i="27"/>
  <c r="J1368" i="27"/>
  <c r="J2148" i="27"/>
  <c r="J512" i="27"/>
  <c r="J310" i="27"/>
  <c r="J115" i="27"/>
  <c r="J815" i="27"/>
  <c r="J2049" i="27"/>
  <c r="J2482" i="27"/>
  <c r="J1178" i="27"/>
  <c r="J100" i="27"/>
  <c r="J153" i="27"/>
  <c r="J193" i="27"/>
  <c r="J321" i="27"/>
  <c r="J379" i="27"/>
  <c r="J404" i="27"/>
  <c r="J39" i="27"/>
  <c r="J1473" i="27"/>
  <c r="J521" i="27"/>
  <c r="J830" i="27"/>
  <c r="J1006" i="27"/>
  <c r="J2130" i="27"/>
  <c r="J2486" i="27"/>
  <c r="J1570" i="27"/>
  <c r="J2621" i="27"/>
  <c r="J195" i="27"/>
  <c r="J226" i="27"/>
  <c r="J826" i="27"/>
  <c r="J1221" i="27"/>
  <c r="J2570" i="27"/>
  <c r="J1502" i="27"/>
  <c r="J1999" i="27"/>
  <c r="J196" i="27"/>
  <c r="J213" i="27"/>
  <c r="J838" i="27"/>
  <c r="J943" i="27"/>
  <c r="J1518" i="27"/>
  <c r="J1544" i="27"/>
  <c r="J1808" i="27"/>
  <c r="J827" i="27"/>
  <c r="J1041" i="27"/>
  <c r="J1503" i="27"/>
  <c r="J1594" i="27"/>
  <c r="J145" i="27"/>
  <c r="J345" i="27"/>
  <c r="J380" i="27"/>
  <c r="J644" i="27"/>
  <c r="J672" i="27"/>
  <c r="J1533" i="27"/>
  <c r="J2038" i="27"/>
  <c r="J2620" i="27"/>
  <c r="J2722" i="27"/>
  <c r="J2266" i="27"/>
  <c r="J2438" i="27"/>
  <c r="J2843" i="27"/>
  <c r="J130" i="27"/>
  <c r="J693" i="27"/>
  <c r="J1159" i="27"/>
  <c r="J1202" i="27"/>
  <c r="J1277" i="27"/>
  <c r="J91" i="27"/>
  <c r="J250" i="27"/>
  <c r="J278" i="27"/>
  <c r="J300" i="27"/>
  <c r="J319" i="27"/>
  <c r="J423" i="27"/>
  <c r="J602" i="27"/>
  <c r="J1187" i="27"/>
  <c r="J1229" i="27"/>
  <c r="J1289" i="27"/>
  <c r="J1394" i="27"/>
  <c r="J1491" i="27"/>
  <c r="J1521" i="27"/>
  <c r="J2276" i="27"/>
  <c r="J2429" i="27"/>
  <c r="J1237" i="27"/>
  <c r="J2124" i="27"/>
  <c r="J1716" i="27"/>
  <c r="J1275" i="27"/>
  <c r="J311" i="27"/>
  <c r="J2630" i="27"/>
  <c r="J291" i="27"/>
  <c r="J410" i="27"/>
  <c r="J939" i="27"/>
  <c r="J1099" i="27"/>
  <c r="J1263" i="27"/>
  <c r="J1614" i="27"/>
  <c r="J1769" i="27"/>
  <c r="J2024" i="27"/>
  <c r="J2540" i="27"/>
  <c r="J2739" i="27"/>
  <c r="J2002" i="27"/>
  <c r="J137" i="27"/>
  <c r="J547" i="27"/>
  <c r="J621" i="27"/>
  <c r="J676" i="27"/>
  <c r="J946" i="27"/>
  <c r="J965" i="27"/>
  <c r="J1111" i="27"/>
  <c r="J1145" i="27"/>
  <c r="J351" i="27"/>
  <c r="J969" i="27"/>
  <c r="J1457" i="27"/>
  <c r="J2870" i="27"/>
  <c r="J184" i="27"/>
  <c r="J249" i="27"/>
  <c r="J316" i="27"/>
  <c r="J559" i="27"/>
  <c r="J997" i="27"/>
  <c r="J1015" i="27"/>
  <c r="J1118" i="27"/>
  <c r="J1235" i="27"/>
  <c r="J1257" i="27"/>
  <c r="J1272" i="27"/>
  <c r="J1407" i="27"/>
  <c r="J1525" i="27"/>
  <c r="J1845" i="27"/>
  <c r="J14" i="27"/>
  <c r="J52" i="27"/>
  <c r="J78" i="27"/>
  <c r="J156" i="27"/>
  <c r="J261" i="27"/>
  <c r="J569" i="27"/>
  <c r="J1005" i="27"/>
  <c r="J1134" i="27"/>
  <c r="J1255" i="27"/>
  <c r="J1408" i="27"/>
  <c r="J1723" i="27"/>
  <c r="J1466" i="27"/>
  <c r="J1195" i="27"/>
  <c r="J2585" i="27"/>
  <c r="J1029" i="27"/>
  <c r="J2593" i="27"/>
  <c r="J2396" i="27"/>
  <c r="J2487" i="27"/>
  <c r="J2009" i="27"/>
  <c r="J1061" i="27"/>
  <c r="J19" i="27"/>
  <c r="J322" i="27"/>
  <c r="J1891" i="27"/>
  <c r="J2665" i="27"/>
  <c r="J116" i="27"/>
  <c r="J1514" i="27"/>
  <c r="J2211" i="27"/>
  <c r="J629" i="27"/>
  <c r="J1973" i="27"/>
  <c r="J572" i="27"/>
  <c r="J920" i="27"/>
  <c r="J1248" i="27"/>
  <c r="J1504" i="27"/>
  <c r="J2704" i="27"/>
  <c r="J66" i="27"/>
  <c r="J868" i="27"/>
  <c r="J1123" i="27"/>
  <c r="J109" i="27"/>
  <c r="J1511" i="27"/>
  <c r="J1091" i="27"/>
  <c r="J831" i="27"/>
  <c r="J2601" i="27"/>
  <c r="J2857" i="27"/>
  <c r="J2326" i="27"/>
  <c r="J1026" i="27"/>
  <c r="J1243" i="27"/>
  <c r="J1585" i="27"/>
  <c r="J844" i="27"/>
  <c r="J988" i="27"/>
  <c r="J912" i="27"/>
  <c r="J864" i="27"/>
  <c r="J1967" i="27"/>
  <c r="J1475" i="27"/>
  <c r="J54" i="27"/>
  <c r="J976" i="27"/>
  <c r="J1232" i="27"/>
  <c r="J23" i="27"/>
  <c r="J141" i="27"/>
  <c r="J151" i="27"/>
  <c r="J257" i="27"/>
  <c r="J1507" i="27"/>
  <c r="J841" i="27"/>
  <c r="J334" i="27"/>
  <c r="J491" i="27"/>
  <c r="J679" i="27"/>
  <c r="J421" i="27"/>
  <c r="J2127" i="27"/>
  <c r="J505" i="27"/>
  <c r="J1190" i="27"/>
  <c r="J774" i="27"/>
  <c r="J1569" i="27"/>
  <c r="J2770" i="27"/>
  <c r="J686" i="27"/>
  <c r="J1331" i="27"/>
  <c r="J1750" i="27"/>
  <c r="J1314" i="27"/>
  <c r="J140" i="27"/>
  <c r="J1497" i="27"/>
  <c r="J1721" i="27"/>
  <c r="J1796" i="27"/>
  <c r="J190" i="27"/>
  <c r="J538" i="27"/>
  <c r="J1019" i="27"/>
  <c r="J1666" i="27"/>
  <c r="J1300" i="27"/>
  <c r="J666" i="27"/>
  <c r="J1205" i="27"/>
  <c r="J1719" i="27"/>
  <c r="J984" i="27"/>
  <c r="J877" i="27"/>
  <c r="J2793" i="27"/>
  <c r="J2247" i="27"/>
  <c r="J2694" i="27"/>
  <c r="J1361" i="27"/>
  <c r="J1602" i="27"/>
  <c r="J1540" i="27"/>
  <c r="J2485" i="27"/>
  <c r="J1662" i="27"/>
  <c r="J2718" i="27"/>
  <c r="J2729" i="27"/>
  <c r="J438" i="27"/>
  <c r="J424" i="27"/>
  <c r="J916" i="27"/>
  <c r="J955" i="27"/>
  <c r="J1179" i="27"/>
  <c r="J1530" i="27"/>
  <c r="J2468" i="27"/>
  <c r="J966" i="27"/>
  <c r="J1499" i="27"/>
  <c r="J2427" i="27"/>
  <c r="J958" i="27"/>
  <c r="J1112" i="27"/>
  <c r="J2367" i="27"/>
  <c r="J402" i="27"/>
  <c r="J565" i="27"/>
  <c r="J1413" i="27"/>
  <c r="J1654" i="27"/>
  <c r="J385" i="27"/>
  <c r="J2985" i="27"/>
  <c r="J1143" i="27"/>
  <c r="J1538" i="27"/>
  <c r="J26" i="27"/>
  <c r="J2315" i="27"/>
  <c r="J1543" i="27"/>
  <c r="J1122" i="27"/>
  <c r="J104" i="27"/>
  <c r="J2921" i="27"/>
  <c r="J253" i="27"/>
  <c r="J847" i="27"/>
  <c r="J1306" i="27"/>
  <c r="J1410" i="27"/>
  <c r="J1137" i="27"/>
  <c r="J557" i="27"/>
  <c r="J1189" i="27"/>
  <c r="J215" i="27"/>
  <c r="J340" i="27"/>
  <c r="J362" i="27"/>
  <c r="J426" i="27"/>
  <c r="J913" i="27"/>
  <c r="J455" i="27"/>
  <c r="J2353" i="27"/>
  <c r="J1239" i="27"/>
  <c r="J1218" i="27"/>
  <c r="J1489" i="27"/>
  <c r="J870" i="27"/>
  <c r="J598" i="27"/>
  <c r="J2365" i="27"/>
  <c r="J357" i="27"/>
  <c r="J2381" i="27"/>
  <c r="J30" i="27"/>
  <c r="J1133" i="27"/>
  <c r="J1009" i="27"/>
  <c r="J2310" i="27"/>
  <c r="J1650" i="27"/>
  <c r="J98" i="27"/>
  <c r="J277" i="27"/>
  <c r="J522" i="27"/>
  <c r="J2577" i="27"/>
  <c r="J2568" i="27"/>
  <c r="J2600" i="27"/>
  <c r="J2556" i="27"/>
  <c r="J2588" i="27"/>
  <c r="J2548" i="27"/>
  <c r="J2580" i="27"/>
  <c r="J2560" i="27"/>
  <c r="J2589" i="27"/>
  <c r="J2557" i="27"/>
  <c r="J97" i="27"/>
  <c r="J161" i="27"/>
  <c r="J214" i="27"/>
  <c r="J288" i="27"/>
  <c r="J2596" i="27"/>
  <c r="J2552" i="27"/>
  <c r="J2584" i="27"/>
  <c r="J281" i="27"/>
  <c r="J12" i="27"/>
  <c r="J102" i="27"/>
  <c r="J454" i="27"/>
  <c r="J1698" i="27"/>
  <c r="J2592" i="27"/>
  <c r="J2572" i="27"/>
  <c r="J2604" i="27"/>
  <c r="J2576" i="27"/>
  <c r="J2564" i="27"/>
  <c r="J2545" i="27"/>
  <c r="J173" i="27"/>
  <c r="J218" i="27"/>
  <c r="J458" i="27"/>
  <c r="J2925" i="27" l="1"/>
  <c r="J1701" i="27"/>
  <c r="J996" i="27"/>
  <c r="J27" i="27"/>
  <c r="J1449" i="27"/>
  <c r="J2998" i="27"/>
  <c r="J2899" i="27"/>
  <c r="J2246" i="27"/>
  <c r="J1644" i="27"/>
  <c r="J1398" i="27"/>
  <c r="J1148" i="27"/>
  <c r="J848" i="27"/>
  <c r="J414" i="27"/>
  <c r="J2917" i="27"/>
  <c r="J2174" i="27"/>
  <c r="J1193" i="27"/>
  <c r="J1211" i="27"/>
  <c r="J2958" i="27"/>
  <c r="J2674" i="27"/>
  <c r="J2101" i="27"/>
  <c r="J1581" i="27"/>
  <c r="J1319" i="27"/>
  <c r="J1128" i="27"/>
  <c r="J813" i="27"/>
  <c r="J364" i="27"/>
  <c r="J2902" i="27"/>
  <c r="J1951" i="27"/>
  <c r="J797" i="27"/>
  <c r="J3009" i="27"/>
  <c r="J2385" i="27"/>
  <c r="J1438" i="27"/>
  <c r="J685" i="27"/>
  <c r="J2455" i="27"/>
  <c r="J2946" i="27"/>
  <c r="J2642" i="27"/>
  <c r="J1743" i="27"/>
  <c r="J1480" i="27"/>
  <c r="J1290" i="27"/>
  <c r="J1093" i="27"/>
  <c r="J789" i="27"/>
  <c r="J241" i="27"/>
  <c r="J2686" i="27"/>
  <c r="J1807" i="27"/>
  <c r="J2778" i="27"/>
  <c r="J2660" i="27"/>
  <c r="J2402" i="27"/>
  <c r="J2108" i="27"/>
  <c r="J1900" i="27"/>
  <c r="J1782" i="27"/>
  <c r="J1267" i="27"/>
  <c r="J1008" i="27"/>
  <c r="J682" i="27"/>
  <c r="J558" i="27"/>
  <c r="J169" i="27"/>
  <c r="J1250" i="27"/>
  <c r="J2135" i="27"/>
  <c r="J1572" i="27"/>
  <c r="J1494" i="27"/>
  <c r="J1400" i="27"/>
  <c r="J1233" i="27"/>
  <c r="J615" i="27"/>
  <c r="J373" i="27"/>
  <c r="J282" i="27"/>
  <c r="J87" i="27"/>
  <c r="J1642" i="27"/>
  <c r="J937" i="27"/>
  <c r="J741" i="27"/>
  <c r="J223" i="27"/>
  <c r="J1577" i="27"/>
  <c r="J1468" i="27"/>
  <c r="J776" i="27"/>
  <c r="J264" i="27"/>
  <c r="J2790" i="27"/>
  <c r="J2664" i="27"/>
  <c r="J2060" i="27"/>
  <c r="J1735" i="27"/>
  <c r="J1323" i="27"/>
  <c r="J1152" i="27"/>
  <c r="J833" i="27"/>
  <c r="J761" i="27"/>
  <c r="J93" i="27"/>
  <c r="J2961" i="27"/>
  <c r="J2810" i="27"/>
  <c r="J2750" i="27"/>
  <c r="J2443" i="27"/>
  <c r="J2178" i="27"/>
  <c r="J1989" i="27"/>
  <c r="J1842" i="27"/>
  <c r="J1589" i="27"/>
  <c r="J1054" i="27"/>
  <c r="J593" i="27"/>
  <c r="J528" i="27"/>
  <c r="J50" i="27"/>
  <c r="J2708" i="27"/>
  <c r="J2070" i="27"/>
  <c r="J2573" i="27"/>
  <c r="J2701" i="27"/>
  <c r="J1045" i="27"/>
  <c r="J683" i="27"/>
  <c r="J1053" i="27"/>
  <c r="J2463" i="27"/>
  <c r="J1535" i="27"/>
  <c r="J554" i="27"/>
  <c r="J588" i="27"/>
  <c r="J2798" i="27"/>
  <c r="J2041" i="27"/>
  <c r="J1166" i="27"/>
  <c r="J729" i="27"/>
  <c r="J3005" i="27"/>
  <c r="J2765" i="27"/>
  <c r="J2182" i="27"/>
  <c r="J1892" i="27"/>
  <c r="J1136" i="27"/>
  <c r="J245" i="27"/>
  <c r="J2389" i="27"/>
  <c r="J239" i="27"/>
  <c r="J2395" i="27"/>
  <c r="J1377" i="27"/>
  <c r="J2721" i="27"/>
  <c r="J1928" i="27"/>
  <c r="J1023" i="27"/>
  <c r="J117" i="27"/>
  <c r="J2493" i="27"/>
  <c r="J2029" i="27"/>
  <c r="J1637" i="27"/>
  <c r="J927" i="27"/>
  <c r="J42" i="27"/>
  <c r="J2581" i="27"/>
  <c r="J980" i="27"/>
  <c r="J2034" i="27"/>
  <c r="J1508" i="27"/>
  <c r="J2950" i="27"/>
  <c r="J2139" i="27"/>
  <c r="J970" i="27"/>
  <c r="J2200" i="27"/>
  <c r="J603" i="27"/>
  <c r="J360" i="27"/>
  <c r="J2039" i="27"/>
  <c r="J2208" i="27"/>
  <c r="J1031" i="27"/>
  <c r="J628" i="27"/>
  <c r="J473" i="27"/>
  <c r="J1016" i="27"/>
  <c r="J585" i="27"/>
  <c r="J1001" i="27"/>
  <c r="J341" i="27"/>
  <c r="J2743" i="27"/>
  <c r="J1317" i="27"/>
  <c r="J1262" i="27"/>
  <c r="J843" i="27"/>
  <c r="J540" i="27"/>
  <c r="J1070" i="27"/>
  <c r="J2407" i="27"/>
  <c r="J2733" i="27"/>
  <c r="J2372" i="27"/>
  <c r="J1838" i="27"/>
  <c r="J1231" i="27"/>
  <c r="J601" i="27"/>
  <c r="J325" i="27"/>
  <c r="J2483" i="27"/>
  <c r="J2697" i="27"/>
  <c r="J2269" i="27"/>
  <c r="J1608" i="27"/>
  <c r="J1512" i="27"/>
  <c r="J1478" i="27"/>
  <c r="J1251" i="27"/>
  <c r="J1226" i="27"/>
  <c r="J488" i="27"/>
  <c r="J342" i="27"/>
  <c r="J231" i="27"/>
  <c r="J48" i="27"/>
  <c r="J1680" i="27"/>
  <c r="J994" i="27"/>
  <c r="J2016" i="27"/>
  <c r="J936" i="27"/>
  <c r="J2542" i="27"/>
  <c r="J2861" i="27"/>
  <c r="J2713" i="27"/>
  <c r="J2306" i="27"/>
  <c r="J1920" i="27"/>
  <c r="J1442" i="27"/>
  <c r="J1294" i="27"/>
  <c r="J907" i="27"/>
  <c r="J817" i="27"/>
  <c r="J483" i="27"/>
  <c r="J219" i="27"/>
  <c r="J2888" i="27"/>
  <c r="J2782" i="27"/>
  <c r="J2649" i="27"/>
  <c r="J2380" i="27"/>
  <c r="J2112" i="27"/>
  <c r="J1914" i="27"/>
  <c r="J1622" i="27"/>
  <c r="J1477" i="27"/>
  <c r="J689" i="27"/>
  <c r="J577" i="27"/>
  <c r="J273" i="27"/>
  <c r="J2543" i="27"/>
  <c r="J2520" i="27"/>
  <c r="J2186" i="27"/>
  <c r="J1397" i="27"/>
  <c r="J2504" i="27"/>
  <c r="J434" i="27"/>
  <c r="J2693" i="27"/>
  <c r="J2413" i="27"/>
  <c r="J1571" i="27"/>
  <c r="J1126" i="27"/>
  <c r="J1693" i="27"/>
  <c r="J750" i="27"/>
  <c r="J2830" i="27"/>
  <c r="J2324" i="27"/>
  <c r="J1409" i="27"/>
  <c r="J821" i="27"/>
  <c r="J211" i="27"/>
  <c r="J2806" i="27"/>
  <c r="J2361" i="27"/>
  <c r="J1980" i="27"/>
  <c r="J1612" i="27"/>
  <c r="J407" i="27"/>
  <c r="J2415" i="27"/>
  <c r="J1568" i="27"/>
  <c r="J2837" i="27"/>
  <c r="J2822" i="27"/>
  <c r="J1966" i="27"/>
  <c r="J1132" i="27"/>
  <c r="J441" i="27"/>
  <c r="J2569" i="27"/>
  <c r="J2129" i="27"/>
  <c r="J1793" i="27"/>
  <c r="J1140" i="27"/>
  <c r="J229" i="27"/>
  <c r="J2078" i="27"/>
  <c r="J2484" i="27"/>
  <c r="J1253" i="27"/>
  <c r="J1646" i="27"/>
  <c r="J733" i="27"/>
  <c r="J1566" i="27"/>
  <c r="J2414" i="27"/>
  <c r="J867" i="27"/>
  <c r="J532" i="27"/>
  <c r="J18" i="27"/>
  <c r="J1210" i="27"/>
  <c r="J744" i="27"/>
  <c r="J69" i="27"/>
  <c r="J2491" i="27"/>
  <c r="J770" i="27"/>
  <c r="J631" i="27"/>
  <c r="J529" i="27"/>
  <c r="J1460" i="27"/>
  <c r="J1813" i="27"/>
  <c r="J2884" i="27"/>
  <c r="J2530" i="27"/>
  <c r="J2430" i="27"/>
  <c r="J2033" i="27"/>
  <c r="J1910" i="27"/>
  <c r="J1618" i="27"/>
  <c r="J1434" i="27"/>
  <c r="J957" i="27"/>
  <c r="J723" i="27"/>
  <c r="J542" i="27"/>
  <c r="J177" i="27"/>
  <c r="J2431" i="27"/>
  <c r="J1582" i="27"/>
  <c r="J2323" i="27"/>
  <c r="J2254" i="27"/>
  <c r="J1565" i="27"/>
  <c r="J1501" i="27"/>
  <c r="J1384" i="27"/>
  <c r="J1244" i="27"/>
  <c r="J541" i="27"/>
  <c r="J405" i="27"/>
  <c r="J254" i="27"/>
  <c r="J113" i="27"/>
  <c r="J2027" i="27"/>
  <c r="J1697" i="27"/>
  <c r="J716" i="27"/>
  <c r="J643" i="27"/>
  <c r="J144" i="27"/>
  <c r="J1534" i="27"/>
  <c r="J2802" i="27"/>
  <c r="J2605" i="27"/>
  <c r="J2140" i="27"/>
  <c r="J1573" i="27"/>
  <c r="J1369" i="27"/>
  <c r="J992" i="27"/>
  <c r="J852" i="27"/>
  <c r="J751" i="27"/>
  <c r="J149" i="27"/>
  <c r="J2928" i="27"/>
  <c r="J2868" i="27"/>
  <c r="J2690" i="27"/>
  <c r="J2528" i="27"/>
  <c r="J2162" i="27"/>
  <c r="J2007" i="27"/>
  <c r="J1770" i="27"/>
  <c r="J1616" i="27"/>
  <c r="J1000" i="27"/>
  <c r="J678" i="27"/>
  <c r="J465" i="27"/>
  <c r="J85" i="27"/>
  <c r="J2609" i="27"/>
  <c r="J2320" i="27"/>
  <c r="J2425" i="27"/>
  <c r="J1340" i="27"/>
  <c r="J690" i="27"/>
  <c r="J575" i="27"/>
  <c r="J376" i="27"/>
  <c r="J2668" i="27"/>
  <c r="J1607" i="27"/>
  <c r="J1298" i="27"/>
  <c r="J2727" i="27"/>
  <c r="J963" i="27"/>
  <c r="J101" i="27"/>
  <c r="J2986" i="27"/>
  <c r="J2654" i="27"/>
  <c r="J1924" i="27"/>
  <c r="J888" i="27"/>
  <c r="J472" i="27"/>
  <c r="J2853" i="27"/>
  <c r="J2447" i="27"/>
  <c r="J2116" i="27"/>
  <c r="J1660" i="27"/>
  <c r="J701" i="27"/>
  <c r="J31" i="27"/>
  <c r="J1605" i="27"/>
  <c r="J2938" i="27"/>
  <c r="J2366" i="27"/>
  <c r="J1227" i="27"/>
  <c r="J634" i="27"/>
  <c r="J2794" i="27"/>
  <c r="J2257" i="27"/>
  <c r="J1885" i="27"/>
  <c r="J1259" i="27"/>
  <c r="J487" i="27"/>
  <c r="J2539" i="27"/>
  <c r="J885" i="27"/>
  <c r="J2709" i="27"/>
  <c r="J1610" i="27"/>
  <c r="J1301" i="27"/>
  <c r="J871" i="27"/>
  <c r="J33" i="27"/>
  <c r="J2691" i="27"/>
  <c r="J2377" i="27"/>
  <c r="J524" i="27"/>
  <c r="J924" i="27"/>
  <c r="J1139" i="27"/>
  <c r="J606" i="27"/>
  <c r="J484" i="27"/>
  <c r="J1490" i="27"/>
  <c r="J930" i="27"/>
  <c r="J175" i="27"/>
  <c r="J43" i="27"/>
  <c r="J1003" i="27"/>
  <c r="J1801" i="27"/>
  <c r="J1065" i="27"/>
  <c r="J619" i="27"/>
  <c r="J2516" i="27"/>
  <c r="J2022" i="27"/>
  <c r="J1561" i="27"/>
  <c r="J903" i="27"/>
  <c r="J589" i="27"/>
  <c r="J499" i="27"/>
  <c r="J2494" i="27"/>
  <c r="J2251" i="27"/>
  <c r="J2280" i="27"/>
  <c r="J1527" i="27"/>
  <c r="J1471" i="27"/>
  <c r="J1373" i="27"/>
  <c r="J824" i="27"/>
  <c r="J494" i="27"/>
  <c r="J303" i="27"/>
  <c r="J246" i="27"/>
  <c r="J865" i="27"/>
  <c r="J1987" i="27"/>
  <c r="J1157" i="27"/>
  <c r="J1032" i="27"/>
  <c r="J860" i="27"/>
  <c r="J584" i="27"/>
  <c r="J216" i="27"/>
  <c r="J132" i="27"/>
  <c r="J2417" i="27"/>
  <c r="J3002" i="27"/>
  <c r="J2698" i="27"/>
  <c r="J2328" i="27"/>
  <c r="J1751" i="27"/>
  <c r="J1459" i="27"/>
  <c r="J1207" i="27"/>
  <c r="J923" i="27"/>
  <c r="J793" i="27"/>
  <c r="J513" i="27"/>
  <c r="J2981" i="27"/>
  <c r="J2906" i="27"/>
  <c r="J2761" i="27"/>
  <c r="J2678" i="27"/>
  <c r="J2370" i="27"/>
  <c r="J2137" i="27"/>
  <c r="J1904" i="27"/>
  <c r="J1747" i="27"/>
  <c r="J1066" i="27"/>
  <c r="J825" i="27"/>
  <c r="J546" i="27"/>
  <c r="J368" i="27"/>
  <c r="J2403" i="27"/>
  <c r="J2561" i="27"/>
  <c r="J2650" i="27"/>
  <c r="J2258" i="27"/>
  <c r="J1886" i="27"/>
  <c r="J1325" i="27"/>
  <c r="J972" i="27"/>
  <c r="J669" i="27"/>
  <c r="J1247" i="27"/>
  <c r="J2841" i="27"/>
  <c r="J1342" i="27"/>
  <c r="J181" i="27"/>
  <c r="J2717" i="27"/>
  <c r="J1962" i="27"/>
  <c r="J911" i="27"/>
  <c r="J517" i="27"/>
  <c r="J2941" i="27"/>
  <c r="J2613" i="27"/>
  <c r="J2144" i="27"/>
  <c r="J1774" i="27"/>
  <c r="J1030" i="27"/>
  <c r="J77" i="27"/>
  <c r="J2658" i="27"/>
  <c r="J2226" i="27"/>
  <c r="J1240" i="27"/>
  <c r="J392" i="27"/>
  <c r="J2978" i="27"/>
  <c r="J2535" i="27"/>
  <c r="J1651" i="27"/>
  <c r="J876" i="27"/>
  <c r="J2880" i="27"/>
  <c r="J2437" i="27"/>
  <c r="J1953" i="27"/>
  <c r="J1445" i="27"/>
  <c r="J779" i="27"/>
  <c r="J2677" i="27"/>
  <c r="J961" i="27"/>
  <c r="J579" i="27"/>
  <c r="J2410" i="27"/>
  <c r="J1985" i="27"/>
  <c r="J1347" i="27"/>
  <c r="J942" i="27"/>
  <c r="J165" i="27"/>
  <c r="J2847" i="27"/>
  <c r="J129" i="27"/>
  <c r="J2532" i="27"/>
  <c r="J243" i="27"/>
  <c r="J2488" i="27"/>
  <c r="J2681" i="27"/>
  <c r="J1374" i="27"/>
  <c r="J772" i="27"/>
  <c r="J550" i="27"/>
  <c r="J1720" i="27"/>
  <c r="J983" i="27"/>
  <c r="J269" i="27"/>
  <c r="J949" i="27"/>
  <c r="J1795" i="27"/>
  <c r="J1531" i="27"/>
  <c r="J1454" i="27"/>
  <c r="J910" i="27"/>
  <c r="J443" i="27"/>
  <c r="J2495" i="27"/>
  <c r="J2141" i="27"/>
  <c r="J2006" i="27"/>
  <c r="J1599" i="27"/>
  <c r="J1524" i="27"/>
  <c r="J1358" i="27"/>
  <c r="J1305" i="27"/>
  <c r="J55" i="27"/>
  <c r="J1659" i="27"/>
  <c r="J2944" i="27"/>
  <c r="J2800" i="27"/>
  <c r="J1957" i="27"/>
  <c r="J1541" i="27"/>
  <c r="J1458" i="27"/>
  <c r="J1236" i="27"/>
  <c r="J857" i="27"/>
  <c r="J641" i="27"/>
  <c r="J204" i="27"/>
  <c r="J120" i="27"/>
  <c r="J2854" i="27"/>
  <c r="J1036" i="27"/>
  <c r="J2578" i="27"/>
  <c r="J2865" i="27"/>
  <c r="J2818" i="27"/>
  <c r="J2725" i="27"/>
  <c r="J2702" i="27"/>
  <c r="J2565" i="27"/>
  <c r="J2093" i="27"/>
  <c r="J2010" i="27"/>
  <c r="J1942" i="27"/>
  <c r="J1682" i="27"/>
  <c r="J1182" i="27"/>
  <c r="J931" i="27"/>
  <c r="J895" i="27"/>
  <c r="J856" i="27"/>
  <c r="J755" i="27"/>
  <c r="J623" i="27"/>
  <c r="J495" i="27"/>
  <c r="J329" i="27"/>
  <c r="J121" i="27"/>
  <c r="J2974" i="27"/>
  <c r="J2876" i="27"/>
  <c r="J2814" i="27"/>
  <c r="J2786" i="27"/>
  <c r="J2754" i="27"/>
  <c r="J2508" i="27"/>
  <c r="J2441" i="27"/>
  <c r="J2250" i="27"/>
  <c r="J2166" i="27"/>
  <c r="J2133" i="27"/>
  <c r="J2003" i="27"/>
  <c r="J1970" i="27"/>
  <c r="J1881" i="27"/>
  <c r="J1766" i="27"/>
  <c r="J1633" i="27"/>
  <c r="J1523" i="27"/>
  <c r="J1058" i="27"/>
  <c r="J880" i="27"/>
  <c r="J476" i="27"/>
  <c r="J285" i="27"/>
  <c r="J192" i="27"/>
  <c r="J46" i="27"/>
  <c r="J2597" i="27"/>
  <c r="J2498" i="27"/>
  <c r="J2432" i="27"/>
  <c r="J2284" i="27"/>
  <c r="J2262" i="27"/>
  <c r="J1576" i="27"/>
  <c r="J1464" i="27"/>
  <c r="J1380" i="27"/>
  <c r="J809" i="27"/>
  <c r="J369" i="27"/>
  <c r="J207" i="27"/>
  <c r="J1115" i="27"/>
  <c r="J2623" i="27"/>
  <c r="J1500" i="27"/>
  <c r="J1652" i="27"/>
  <c r="J2990" i="27"/>
  <c r="J2954" i="27"/>
  <c r="J2910" i="27"/>
  <c r="J2740" i="27"/>
  <c r="J2638" i="27"/>
  <c r="J2423" i="27"/>
  <c r="J2097" i="27"/>
  <c r="J1960" i="27"/>
  <c r="J1686" i="27"/>
  <c r="J1402" i="27"/>
  <c r="J1186" i="27"/>
  <c r="J1109" i="27"/>
  <c r="J892" i="27"/>
  <c r="J668" i="27"/>
  <c r="J531" i="27"/>
  <c r="J348" i="27"/>
  <c r="J2913" i="27"/>
  <c r="J2845" i="27"/>
  <c r="J2774" i="27"/>
  <c r="J2512" i="27"/>
  <c r="J2451" i="27"/>
  <c r="J2411" i="27"/>
  <c r="J2170" i="27"/>
  <c r="J2087" i="27"/>
  <c r="J1974" i="27"/>
  <c r="J1896" i="27"/>
  <c r="J1834" i="27"/>
  <c r="J1778" i="27"/>
  <c r="J1554" i="27"/>
  <c r="J1337" i="27"/>
  <c r="J1215" i="27"/>
  <c r="J1020" i="27"/>
  <c r="J884" i="27"/>
  <c r="J719" i="27"/>
  <c r="J301" i="27"/>
  <c r="J188" i="27"/>
  <c r="J2464" i="27"/>
  <c r="J2335" i="27"/>
  <c r="J2121" i="27"/>
  <c r="J1799" i="27"/>
  <c r="J1025" i="27"/>
  <c r="J968" i="27"/>
  <c r="J861" i="27"/>
  <c r="J94" i="27"/>
  <c r="J2594" i="27"/>
  <c r="J2234" i="27"/>
  <c r="J1624" i="27"/>
  <c r="J1604" i="27"/>
  <c r="J1529" i="27"/>
  <c r="J1311" i="27"/>
  <c r="J1271" i="27"/>
  <c r="J1022" i="27"/>
  <c r="J935" i="27"/>
  <c r="J846" i="27"/>
  <c r="J497" i="27"/>
  <c r="J265" i="27"/>
  <c r="J133" i="27"/>
  <c r="J2617" i="27"/>
  <c r="J2947" i="27"/>
  <c r="J2804" i="27"/>
  <c r="J1348" i="27"/>
  <c r="J1742" i="27"/>
  <c r="J1574" i="27"/>
  <c r="J1303" i="27"/>
  <c r="J1127" i="27"/>
  <c r="J998" i="27"/>
  <c r="J973" i="27"/>
  <c r="J796" i="27"/>
  <c r="J739" i="27"/>
  <c r="J566" i="27"/>
  <c r="J235" i="27"/>
  <c r="J82" i="27"/>
  <c r="J1745" i="27"/>
  <c r="J1424" i="27"/>
  <c r="J1246" i="27"/>
  <c r="J979" i="27"/>
  <c r="J650" i="27"/>
  <c r="J568" i="27"/>
  <c r="J290" i="27"/>
  <c r="J1220" i="27"/>
  <c r="J198" i="27"/>
</calcChain>
</file>

<file path=xl/sharedStrings.xml><?xml version="1.0" encoding="utf-8"?>
<sst xmlns="http://schemas.openxmlformats.org/spreadsheetml/2006/main" count="122" uniqueCount="88">
  <si>
    <t>Exceedance?</t>
  </si>
  <si>
    <t>Exceedance of guideline</t>
  </si>
  <si>
    <t>Input data here</t>
  </si>
  <si>
    <t xml:space="preserve"> pH</t>
  </si>
  <si>
    <t>Legend:</t>
  </si>
  <si>
    <t>Station Number</t>
  </si>
  <si>
    <t>Date/Time</t>
  </si>
  <si>
    <t>Example Lake</t>
  </si>
  <si>
    <t>Station Location</t>
  </si>
  <si>
    <t>6/17/2017</t>
  </si>
  <si>
    <t>yes</t>
  </si>
  <si>
    <r>
      <t xml:space="preserve">If </t>
    </r>
    <r>
      <rPr>
        <b/>
        <sz val="11"/>
        <rFont val="Calibri"/>
        <family val="2"/>
        <scheme val="minor"/>
      </rPr>
      <t>pH</t>
    </r>
    <r>
      <rPr>
        <sz val="11"/>
        <rFont val="Calibri"/>
        <family val="2"/>
        <scheme val="minor"/>
      </rPr>
      <t xml:space="preserve"> input is outside valid range</t>
    </r>
  </si>
  <si>
    <t>Final Rounded pH</t>
  </si>
  <si>
    <t>Data Preparation</t>
  </si>
  <si>
    <t xml:space="preserve">Input values should be formatted as "General" or "Number". </t>
  </si>
  <si>
    <t xml:space="preserve">Do not paste values formatted as "text" </t>
  </si>
  <si>
    <t>DOC (mg/L)</t>
  </si>
  <si>
    <t>FWQG Output</t>
  </si>
  <si>
    <r>
      <t xml:space="preserve">If </t>
    </r>
    <r>
      <rPr>
        <b/>
        <sz val="11"/>
        <rFont val="Calibri"/>
        <family val="2"/>
        <scheme val="minor"/>
      </rPr>
      <t>DOC</t>
    </r>
    <r>
      <rPr>
        <sz val="11"/>
        <rFont val="Calibri"/>
        <family val="2"/>
        <scheme val="minor"/>
      </rPr>
      <t xml:space="preserve"> input is outside valid range (mg/L)</t>
    </r>
  </si>
  <si>
    <r>
      <t>FWQG</t>
    </r>
    <r>
      <rPr>
        <b/>
        <sz val="12"/>
        <rFont val="Arial"/>
        <family val="2"/>
      </rPr>
      <t xml:space="preserve"> (µg/L)</t>
    </r>
  </si>
  <si>
    <t>6.10-6.29</t>
  </si>
  <si>
    <t>6.30-6.49</t>
  </si>
  <si>
    <t>6.50-6.69</t>
  </si>
  <si>
    <t>6.70-6.89</t>
  </si>
  <si>
    <t>6.90-7.09</t>
  </si>
  <si>
    <t>7.10-7.29</t>
  </si>
  <si>
    <t>7.30-7.49</t>
  </si>
  <si>
    <t>7.50-7.69</t>
  </si>
  <si>
    <t>7.70-7.89</t>
  </si>
  <si>
    <t>7.90-8.09</t>
  </si>
  <si>
    <t>8.10-8.29</t>
  </si>
  <si>
    <t>8.30-8.49</t>
  </si>
  <si>
    <t>pH</t>
  </si>
  <si>
    <t>0.3-0.4</t>
  </si>
  <si>
    <t>0.5-0.9</t>
  </si>
  <si>
    <t>1.0-1.4</t>
  </si>
  <si>
    <t>1.5-1.9</t>
  </si>
  <si>
    <t>2.0-2.4</t>
  </si>
  <si>
    <t>2.5-2.9</t>
  </si>
  <si>
    <t>3.0-3.4</t>
  </si>
  <si>
    <t>3.5-3.9</t>
  </si>
  <si>
    <t>4.0-4.4</t>
  </si>
  <si>
    <t>4.5-4.9</t>
  </si>
  <si>
    <t>5.0-5.4</t>
  </si>
  <si>
    <t>5.5-5.9</t>
  </si>
  <si>
    <t>6.0-6.4</t>
  </si>
  <si>
    <t>6.5-6.9</t>
  </si>
  <si>
    <t>7.0-7.4</t>
  </si>
  <si>
    <t>7.5-7.9</t>
  </si>
  <si>
    <t>8.0-8.4</t>
  </si>
  <si>
    <t>8.5-8.9</t>
  </si>
  <si>
    <t>9.0-9.4</t>
  </si>
  <si>
    <t>9.5-9.9</t>
  </si>
  <si>
    <t>10.0-10.4</t>
  </si>
  <si>
    <t>10.5-10.9</t>
  </si>
  <si>
    <t>Total Fe Concentration (µg/L)</t>
  </si>
  <si>
    <t>0.1-0.2</t>
  </si>
  <si>
    <t>Look-up In</t>
  </si>
  <si>
    <t>6.11-6.30</t>
  </si>
  <si>
    <t>6.31-6.50</t>
  </si>
  <si>
    <t>6.51-6.70</t>
  </si>
  <si>
    <t>6.71-6.90</t>
  </si>
  <si>
    <t>6.91-7.10</t>
  </si>
  <si>
    <t>7.11-7.30</t>
  </si>
  <si>
    <t>7.31-7.50</t>
  </si>
  <si>
    <t>7.51-7.70</t>
  </si>
  <si>
    <t>7.71-7.90</t>
  </si>
  <si>
    <t>7.91-8.10</t>
  </si>
  <si>
    <t>8.11-8.30</t>
  </si>
  <si>
    <t>8.31-8.50</t>
  </si>
  <si>
    <t>Federal Water Quality Guidelines for Total Iron (µg Fe/L) - Table 2</t>
  </si>
  <si>
    <t>6.00-6.09</t>
  </si>
  <si>
    <t>6.01-6.10</t>
  </si>
  <si>
    <t>Federal Water Quality Guidelines for Total Iron (µg Fe/L) - Table 1</t>
  </si>
  <si>
    <t>No applicable guideline for the entered water chemistry. Consider development of a site-specific guideline</t>
  </si>
  <si>
    <t>Example</t>
  </si>
  <si>
    <t>10.5-10.8</t>
  </si>
  <si>
    <t>Above the upper limit of the calculator range, upper bound will apply</t>
  </si>
  <si>
    <t>Below lower limit of the calculator range, no value provided. Consider development of a site-specific guideline</t>
  </si>
  <si>
    <t>Values that are italized and underlined represent extrapolations beyond the recommended limits down to pH 5.5 or DOC 0.1 mg/L. Because these values are outside of the model bounds, they should be used with caution.</t>
  </si>
  <si>
    <t>pH 5.5 to &lt;6, DOC 0.1 to &lt;0.3 mg/L, guideline returned was calculated outside of the model bounds and should be used with caution</t>
  </si>
  <si>
    <t>Guidelines calculated outside of the model bounds. Use with caution.</t>
  </si>
  <si>
    <t>Lowest guideline within the corresponding DOC level.</t>
  </si>
  <si>
    <t>Highest guideline within the corresponding DOC level.</t>
  </si>
  <si>
    <t>Notes</t>
  </si>
  <si>
    <t>Guideline values are rounded to two significant figures.</t>
  </si>
  <si>
    <t>pH 5.5 to &lt;6, or DOC 0.1 to &lt;0.3 mg/L, guideline returned was calculated outside of the model bounds and should be used with caution</t>
  </si>
  <si>
    <r>
      <t>Guideline values derived as hazardous concentration for 5% of species (HC</t>
    </r>
    <r>
      <rPr>
        <vertAlign val="subscript"/>
        <sz val="11"/>
        <color theme="1"/>
        <rFont val="Arial"/>
        <family val="2"/>
      </rPr>
      <t>5</t>
    </r>
    <r>
      <rPr>
        <sz val="11"/>
        <color theme="1"/>
        <rFont val="Arial"/>
        <family val="2"/>
      </rPr>
      <t>) from chronic Species Sensitivity Distributions (SSD) fit with the lognormal model.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</si>
</sst>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27" x14ac:knownFonts="1">
    <font>
      <sz val="12"/>
      <color theme="1"/>
      <name val="Arial"/>
      <family val="2"/>
    </font>
    <font>
      <sz val="11"/>
      <color theme="1"/>
      <name val="Calibri"/>
      <family val="2"/>
      <scheme val="minor"/>
    </font>
    <font>
      <sz val="10"/>
      <color indexed="8"/>
      <name val="Arial"/>
      <family val="2"/>
    </font>
    <font>
      <sz val="10"/>
      <color theme="1"/>
      <name val="Arial"/>
      <family val="2"/>
    </font>
    <font>
      <sz val="20"/>
      <color theme="1"/>
      <name val="Times New Roman"/>
      <family val="1"/>
    </font>
    <font>
      <sz val="11"/>
      <color theme="1"/>
      <name val="Arial"/>
      <family val="2"/>
    </font>
    <font>
      <b/>
      <sz val="11"/>
      <color theme="1"/>
      <name val="Arial"/>
      <family val="2"/>
    </font>
    <font>
      <b/>
      <u/>
      <sz val="12"/>
      <name val="Arial"/>
      <family val="2"/>
    </font>
    <font>
      <sz val="11"/>
      <name val="Arial"/>
      <family val="2"/>
    </font>
    <font>
      <b/>
      <sz val="11"/>
      <name val="Arial"/>
      <family val="2"/>
    </font>
    <font>
      <sz val="10"/>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10"/>
      <color indexed="8"/>
      <name val="Calibri"/>
      <family val="2"/>
    </font>
    <font>
      <sz val="12"/>
      <color theme="0"/>
      <name val="Arial"/>
      <family val="2"/>
    </font>
    <font>
      <b/>
      <sz val="12"/>
      <name val="Arial"/>
      <family val="2"/>
    </font>
    <font>
      <b/>
      <sz val="16"/>
      <name val="Arial"/>
      <family val="2"/>
    </font>
    <font>
      <sz val="10"/>
      <color rgb="FF000000"/>
      <name val="Segoe UI"/>
      <family val="2"/>
    </font>
    <font>
      <sz val="8"/>
      <name val="Arial"/>
      <family val="2"/>
    </font>
    <font>
      <b/>
      <u/>
      <sz val="12"/>
      <color theme="1"/>
      <name val="Arial"/>
      <family val="2"/>
    </font>
    <font>
      <sz val="11"/>
      <color indexed="8"/>
      <name val="Arial"/>
      <family val="2"/>
    </font>
    <font>
      <sz val="16"/>
      <color theme="1"/>
      <name val="Arial"/>
      <family val="2"/>
    </font>
    <font>
      <i/>
      <u val="double"/>
      <sz val="12"/>
      <color theme="1"/>
      <name val="Arial"/>
      <family val="2"/>
    </font>
    <font>
      <sz val="11"/>
      <color rgb="FF000000"/>
      <name val="Arial"/>
      <family val="2"/>
    </font>
    <font>
      <vertAlign val="subscript"/>
      <sz val="11"/>
      <color theme="1"/>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5" tint="-0.249977111117893"/>
        <bgColor indexed="64"/>
      </patternFill>
    </fill>
    <fill>
      <patternFill patternType="solid">
        <fgColor theme="3" tint="0.79992065187536243"/>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rgb="FF00B050"/>
        <bgColor indexed="64"/>
      </patternFill>
    </fill>
    <fill>
      <patternFill patternType="solid">
        <fgColor rgb="FFFFFF99"/>
        <bgColor indexed="64"/>
      </patternFill>
    </fill>
  </fills>
  <borders count="36">
    <border>
      <left/>
      <right/>
      <top/>
      <bottom/>
      <diagonal/>
    </border>
    <border>
      <left/>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medium">
        <color indexed="64"/>
      </left>
      <right/>
      <top/>
      <bottom/>
      <diagonal/>
    </border>
    <border>
      <left style="thin">
        <color auto="1"/>
      </left>
      <right style="thin">
        <color auto="1"/>
      </right>
      <top style="thin">
        <color auto="1"/>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diagonal/>
    </border>
    <border>
      <left/>
      <right style="medium">
        <color auto="1"/>
      </right>
      <top/>
      <bottom style="medium">
        <color indexed="64"/>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auto="1"/>
      </bottom>
      <diagonal/>
    </border>
    <border>
      <left style="thin">
        <color indexed="64"/>
      </left>
      <right style="thin">
        <color auto="1"/>
      </right>
      <top style="medium">
        <color indexed="64"/>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thick">
        <color auto="1"/>
      </left>
      <right style="thick">
        <color auto="1"/>
      </right>
      <top/>
      <bottom/>
      <diagonal/>
    </border>
    <border>
      <left style="medium">
        <color indexed="64"/>
      </left>
      <right style="thick">
        <color auto="1"/>
      </right>
      <top/>
      <bottom style="medium">
        <color indexed="64"/>
      </bottom>
      <diagonal/>
    </border>
    <border>
      <left style="thin">
        <color auto="1"/>
      </left>
      <right style="medium">
        <color indexed="64"/>
      </right>
      <top/>
      <bottom style="medium">
        <color indexed="64"/>
      </bottom>
      <diagonal/>
    </border>
    <border>
      <left/>
      <right style="medium">
        <color indexed="64"/>
      </right>
      <top/>
      <bottom/>
      <diagonal/>
    </border>
    <border>
      <left style="thick">
        <color auto="1"/>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auto="1"/>
      </bottom>
      <diagonal/>
    </border>
  </borders>
  <cellStyleXfs count="7">
    <xf numFmtId="0" fontId="0"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39">
    <xf numFmtId="0" fontId="0" fillId="0" borderId="0" xfId="0"/>
    <xf numFmtId="0" fontId="3" fillId="0" borderId="0" xfId="0" applyFont="1"/>
    <xf numFmtId="0" fontId="4" fillId="0" borderId="0" xfId="0" applyFont="1" applyAlignment="1">
      <alignment horizontal="left" vertical="center"/>
    </xf>
    <xf numFmtId="0" fontId="4" fillId="0" borderId="0" xfId="0" applyFont="1" applyAlignment="1">
      <alignment horizontal="left" vertical="top"/>
    </xf>
    <xf numFmtId="0" fontId="0" fillId="0" borderId="7" xfId="0" applyBorder="1"/>
    <xf numFmtId="0" fontId="0" fillId="0" borderId="8" xfId="0" applyBorder="1"/>
    <xf numFmtId="0" fontId="0" fillId="0" borderId="12" xfId="0" applyBorder="1"/>
    <xf numFmtId="0" fontId="0" fillId="0" borderId="13" xfId="0" applyBorder="1"/>
    <xf numFmtId="0" fontId="0" fillId="0" borderId="0" xfId="0" applyProtection="1">
      <protection locked="0"/>
    </xf>
    <xf numFmtId="0" fontId="0" fillId="3" borderId="0" xfId="0" applyFill="1" applyProtection="1">
      <protection locked="0"/>
    </xf>
    <xf numFmtId="0" fontId="0" fillId="3" borderId="0" xfId="0" applyFill="1"/>
    <xf numFmtId="0" fontId="5" fillId="0" borderId="0" xfId="0" applyFont="1"/>
    <xf numFmtId="0" fontId="5" fillId="5" borderId="20" xfId="0" applyFont="1" applyFill="1" applyBorder="1" applyAlignment="1" applyProtection="1">
      <alignment horizontal="center" vertical="center"/>
      <protection locked="0"/>
    </xf>
    <xf numFmtId="0" fontId="5" fillId="0" borderId="0" xfId="0" applyFont="1" applyAlignment="1" applyProtection="1">
      <alignment horizontal="center" wrapText="1"/>
      <protection locked="0"/>
    </xf>
    <xf numFmtId="0" fontId="8" fillId="0" borderId="0" xfId="0" applyFont="1" applyAlignment="1" applyProtection="1">
      <alignment horizontal="center" vertical="center" wrapText="1"/>
      <protection locked="0"/>
    </xf>
    <xf numFmtId="0" fontId="5" fillId="0" borderId="0" xfId="0" applyFont="1" applyAlignment="1" applyProtection="1">
      <alignment horizontal="center"/>
      <protection locked="0"/>
    </xf>
    <xf numFmtId="0" fontId="8" fillId="0" borderId="0" xfId="0" applyFont="1" applyAlignment="1">
      <alignment horizontal="center" vertical="center" wrapText="1"/>
    </xf>
    <xf numFmtId="0" fontId="5" fillId="0" borderId="0" xfId="0" applyFont="1" applyAlignment="1">
      <alignment horizontal="center"/>
    </xf>
    <xf numFmtId="0" fontId="5" fillId="0" borderId="2" xfId="0" applyFont="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wrapText="1"/>
    </xf>
    <xf numFmtId="0" fontId="6" fillId="0" borderId="14" xfId="0" applyFont="1" applyBorder="1" applyAlignment="1">
      <alignment horizontal="center" wrapText="1"/>
    </xf>
    <xf numFmtId="49" fontId="6" fillId="0" borderId="2" xfId="0" applyNumberFormat="1" applyFont="1" applyBorder="1" applyAlignment="1">
      <alignment horizontal="center"/>
    </xf>
    <xf numFmtId="0" fontId="6" fillId="0" borderId="2" xfId="0" applyFont="1" applyBorder="1" applyAlignment="1">
      <alignment horizontal="center"/>
    </xf>
    <xf numFmtId="0" fontId="6" fillId="0" borderId="22" xfId="0" applyFont="1" applyBorder="1" applyAlignment="1">
      <alignment horizontal="center"/>
    </xf>
    <xf numFmtId="0" fontId="6" fillId="0" borderId="14" xfId="0" applyFont="1" applyBorder="1" applyAlignment="1">
      <alignment horizontal="center"/>
    </xf>
    <xf numFmtId="164" fontId="13" fillId="2" borderId="26" xfId="0" applyNumberFormat="1"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5" fillId="3" borderId="9" xfId="0" applyFont="1" applyFill="1" applyBorder="1"/>
    <xf numFmtId="0" fontId="5" fillId="3" borderId="0" xfId="0" applyFont="1" applyFill="1" applyProtection="1">
      <protection locked="0"/>
    </xf>
    <xf numFmtId="165" fontId="15" fillId="0" borderId="0" xfId="5" applyNumberFormat="1" applyFont="1" applyAlignment="1" applyProtection="1">
      <alignment horizontal="center" wrapText="1"/>
      <protection locked="0"/>
    </xf>
    <xf numFmtId="0" fontId="15" fillId="0" borderId="0" xfId="5" applyFont="1" applyAlignment="1" applyProtection="1">
      <alignment horizontal="center" wrapText="1"/>
      <protection locked="0"/>
    </xf>
    <xf numFmtId="0" fontId="8" fillId="0" borderId="5" xfId="0" applyFont="1" applyBorder="1" applyAlignment="1">
      <alignment horizontal="center" vertical="center" wrapText="1"/>
    </xf>
    <xf numFmtId="0" fontId="0" fillId="0" borderId="5" xfId="0" applyBorder="1"/>
    <xf numFmtId="0" fontId="5" fillId="3" borderId="1" xfId="0" applyFont="1" applyFill="1" applyBorder="1"/>
    <xf numFmtId="0" fontId="0" fillId="3" borderId="1" xfId="0" applyFill="1" applyBorder="1"/>
    <xf numFmtId="0" fontId="11" fillId="0" borderId="27" xfId="0" applyFont="1" applyBorder="1" applyProtection="1">
      <protection locked="0"/>
    </xf>
    <xf numFmtId="0" fontId="11" fillId="3" borderId="9" xfId="0" applyFont="1" applyFill="1" applyBorder="1" applyProtection="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5" fillId="0" borderId="7" xfId="0" applyFont="1" applyBorder="1" applyAlignment="1" applyProtection="1">
      <alignment horizontal="center" wrapText="1"/>
      <protection locked="0"/>
    </xf>
    <xf numFmtId="0" fontId="5" fillId="5" borderId="20" xfId="0" applyFont="1" applyFill="1" applyBorder="1" applyAlignment="1" applyProtection="1">
      <alignment horizontal="center" vertical="center" wrapText="1"/>
      <protection locked="0"/>
    </xf>
    <xf numFmtId="0" fontId="5" fillId="3" borderId="0" xfId="0" applyFont="1" applyFill="1"/>
    <xf numFmtId="0" fontId="6" fillId="0" borderId="23" xfId="0" applyFont="1" applyBorder="1" applyAlignment="1">
      <alignment horizontal="center" wrapText="1"/>
    </xf>
    <xf numFmtId="0" fontId="6" fillId="0" borderId="6" xfId="0" applyFont="1" applyBorder="1" applyAlignment="1">
      <alignment horizontal="center" wrapText="1"/>
    </xf>
    <xf numFmtId="0" fontId="6" fillId="0" borderId="6" xfId="0" applyFont="1" applyBorder="1" applyAlignment="1">
      <alignment horizontal="center"/>
    </xf>
    <xf numFmtId="0" fontId="6" fillId="0" borderId="14" xfId="0" applyFont="1" applyBorder="1" applyAlignment="1">
      <alignment horizontal="center" vertical="center" wrapText="1"/>
    </xf>
    <xf numFmtId="0" fontId="6" fillId="0" borderId="2" xfId="0" applyFont="1" applyBorder="1" applyAlignment="1">
      <alignment horizontal="center" wrapText="1"/>
    </xf>
    <xf numFmtId="1" fontId="9" fillId="0" borderId="0" xfId="0" applyNumberFormat="1"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pplyProtection="1">
      <alignment vertical="center" wrapText="1"/>
      <protection locked="0"/>
    </xf>
    <xf numFmtId="0" fontId="6" fillId="0" borderId="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1" xfId="0" applyFont="1" applyBorder="1" applyAlignment="1">
      <alignment horizontal="center" vertical="center" wrapText="1"/>
    </xf>
    <xf numFmtId="0" fontId="0" fillId="3" borderId="9" xfId="0" applyFill="1" applyBorder="1"/>
    <xf numFmtId="1" fontId="18" fillId="7" borderId="28" xfId="0" applyNumberFormat="1" applyFont="1" applyFill="1" applyBorder="1" applyAlignment="1">
      <alignment horizontal="center" vertical="center" wrapText="1"/>
    </xf>
    <xf numFmtId="0" fontId="9" fillId="4" borderId="29" xfId="0" applyFont="1" applyFill="1" applyBorder="1" applyAlignment="1">
      <alignment horizontal="center" vertical="center" wrapText="1"/>
    </xf>
    <xf numFmtId="0" fontId="5" fillId="0" borderId="24" xfId="0" applyFont="1" applyBorder="1" applyAlignment="1">
      <alignment horizontal="center"/>
    </xf>
    <xf numFmtId="0" fontId="5" fillId="0" borderId="15" xfId="0" applyFont="1" applyBorder="1" applyAlignment="1">
      <alignment horizontal="center"/>
    </xf>
    <xf numFmtId="0" fontId="5" fillId="0" borderId="21" xfId="0" applyFont="1" applyBorder="1" applyAlignment="1">
      <alignment horizontal="center"/>
    </xf>
    <xf numFmtId="0" fontId="5" fillId="0" borderId="2" xfId="0" applyFont="1" applyBorder="1" applyAlignment="1">
      <alignment horizontal="center"/>
    </xf>
    <xf numFmtId="0" fontId="8" fillId="0" borderId="21" xfId="0" applyFont="1" applyBorder="1" applyAlignment="1">
      <alignment horizontal="center"/>
    </xf>
    <xf numFmtId="0" fontId="5" fillId="0" borderId="21" xfId="0" applyFont="1" applyBorder="1" applyAlignment="1">
      <alignment horizontal="center" wrapText="1"/>
    </xf>
    <xf numFmtId="0" fontId="22" fillId="0" borderId="0" xfId="5" applyFont="1" applyAlignment="1" applyProtection="1">
      <alignment horizontal="center" wrapText="1"/>
      <protection locked="0"/>
    </xf>
    <xf numFmtId="0" fontId="8" fillId="0" borderId="1" xfId="0" applyFont="1" applyBorder="1" applyAlignment="1">
      <alignment horizontal="center" vertical="center" wrapText="1"/>
    </xf>
    <xf numFmtId="0" fontId="8" fillId="0" borderId="30" xfId="0" applyFont="1" applyBorder="1" applyAlignment="1">
      <alignment horizontal="center" vertical="center" wrapText="1"/>
    </xf>
    <xf numFmtId="1" fontId="11" fillId="0" borderId="31" xfId="0" applyNumberFormat="1" applyFont="1" applyBorder="1" applyAlignment="1">
      <alignment horizontal="center" vertical="center"/>
    </xf>
    <xf numFmtId="0" fontId="11" fillId="0" borderId="31" xfId="0" applyFont="1" applyBorder="1" applyProtection="1">
      <protection locked="0"/>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3" xfId="0" applyFont="1" applyBorder="1" applyAlignment="1" applyProtection="1">
      <alignment horizontal="center" vertical="center" wrapText="1"/>
      <protection locked="0"/>
    </xf>
    <xf numFmtId="0" fontId="0" fillId="0" borderId="33" xfId="0" applyBorder="1" applyProtection="1">
      <protection locked="0"/>
    </xf>
    <xf numFmtId="0" fontId="0" fillId="0" borderId="34" xfId="0" applyBorder="1" applyProtection="1">
      <protection locked="0"/>
    </xf>
    <xf numFmtId="0" fontId="11" fillId="3" borderId="0" xfId="0" applyFont="1" applyFill="1" applyProtection="1">
      <protection locked="0"/>
    </xf>
    <xf numFmtId="1" fontId="18" fillId="7" borderId="9" xfId="0" applyNumberFormat="1" applyFont="1" applyFill="1" applyBorder="1" applyAlignment="1">
      <alignment horizontal="center" vertical="center" wrapText="1"/>
    </xf>
    <xf numFmtId="1" fontId="11" fillId="0" borderId="0" xfId="0" applyNumberFormat="1" applyFont="1" applyAlignment="1">
      <alignment horizontal="center" vertical="center"/>
    </xf>
    <xf numFmtId="0" fontId="11" fillId="0" borderId="0" xfId="0" applyFont="1" applyProtection="1">
      <protection locked="0"/>
    </xf>
    <xf numFmtId="2" fontId="6" fillId="0" borderId="2" xfId="0" applyNumberFormat="1" applyFont="1" applyBorder="1" applyAlignment="1">
      <alignment horizontal="center" vertical="center" wrapText="1"/>
    </xf>
    <xf numFmtId="0" fontId="19" fillId="3" borderId="0" xfId="0" applyFont="1" applyFill="1" applyAlignment="1">
      <alignment vertical="center"/>
    </xf>
    <xf numFmtId="0" fontId="5" fillId="8" borderId="2" xfId="0" applyFont="1" applyFill="1" applyBorder="1" applyAlignment="1">
      <alignment horizontal="center" wrapText="1"/>
    </xf>
    <xf numFmtId="0" fontId="5" fillId="8" borderId="2" xfId="0" applyFont="1" applyFill="1" applyBorder="1" applyAlignment="1">
      <alignment horizontal="center"/>
    </xf>
    <xf numFmtId="0" fontId="16" fillId="6" borderId="1" xfId="0" applyFont="1" applyFill="1" applyBorder="1" applyAlignment="1">
      <alignment horizontal="center"/>
    </xf>
    <xf numFmtId="0" fontId="11" fillId="3" borderId="1" xfId="0" applyFont="1" applyFill="1" applyBorder="1" applyProtection="1">
      <protection locked="0"/>
    </xf>
    <xf numFmtId="0" fontId="0" fillId="0" borderId="1" xfId="0" applyBorder="1"/>
    <xf numFmtId="0" fontId="0" fillId="10" borderId="0" xfId="0" applyFill="1"/>
    <xf numFmtId="0" fontId="16" fillId="3" borderId="0" xfId="0" applyFont="1" applyFill="1" applyAlignment="1">
      <alignment horizontal="center"/>
    </xf>
    <xf numFmtId="0" fontId="0" fillId="0" borderId="30" xfId="0" applyBorder="1"/>
    <xf numFmtId="0" fontId="0" fillId="8" borderId="0" xfId="0" applyFill="1"/>
    <xf numFmtId="0" fontId="0" fillId="9" borderId="9" xfId="0" applyFill="1" applyBorder="1"/>
    <xf numFmtId="0" fontId="16" fillId="3" borderId="9" xfId="0" applyFont="1" applyFill="1" applyBorder="1" applyAlignment="1">
      <alignment horizontal="center"/>
    </xf>
    <xf numFmtId="0" fontId="0" fillId="0" borderId="9" xfId="0" applyBorder="1"/>
    <xf numFmtId="0" fontId="3" fillId="3" borderId="1" xfId="0" applyFont="1" applyFill="1" applyBorder="1"/>
    <xf numFmtId="0" fontId="0" fillId="3" borderId="12" xfId="0" applyFill="1" applyBorder="1"/>
    <xf numFmtId="0" fontId="0" fillId="3" borderId="30" xfId="0" applyFill="1" applyBorder="1"/>
    <xf numFmtId="0" fontId="24" fillId="3" borderId="5" xfId="0" applyFont="1" applyFill="1" applyBorder="1"/>
    <xf numFmtId="0" fontId="0" fillId="3" borderId="8" xfId="0" applyFill="1" applyBorder="1"/>
    <xf numFmtId="0" fontId="12" fillId="3" borderId="9" xfId="0" applyFont="1" applyFill="1" applyBorder="1" applyAlignment="1">
      <alignment horizontal="right"/>
    </xf>
    <xf numFmtId="0" fontId="0" fillId="3" borderId="13" xfId="0" applyFill="1" applyBorder="1"/>
    <xf numFmtId="0" fontId="16" fillId="6" borderId="7" xfId="0" applyFont="1" applyFill="1" applyBorder="1" applyAlignment="1">
      <alignment horizontal="center"/>
    </xf>
    <xf numFmtId="0" fontId="0" fillId="10" borderId="5" xfId="0" applyFill="1" applyBorder="1"/>
    <xf numFmtId="0" fontId="0" fillId="8" borderId="5" xfId="0" applyFill="1" applyBorder="1"/>
    <xf numFmtId="0" fontId="0" fillId="9" borderId="5" xfId="0" applyFill="1" applyBorder="1"/>
    <xf numFmtId="0" fontId="25" fillId="3" borderId="0" xfId="0" applyFont="1" applyFill="1" applyAlignment="1">
      <alignment vertical="center"/>
    </xf>
    <xf numFmtId="0" fontId="5" fillId="8" borderId="23" xfId="0" applyFont="1" applyFill="1" applyBorder="1" applyAlignment="1">
      <alignment horizontal="center" wrapText="1"/>
    </xf>
    <xf numFmtId="0" fontId="5" fillId="8" borderId="6" xfId="0" applyFont="1" applyFill="1" applyBorder="1" applyAlignment="1">
      <alignment horizontal="center" wrapText="1"/>
    </xf>
    <xf numFmtId="0" fontId="5" fillId="8" borderId="6" xfId="0" applyFont="1" applyFill="1" applyBorder="1" applyAlignment="1">
      <alignment horizontal="center"/>
    </xf>
    <xf numFmtId="0" fontId="5" fillId="8" borderId="1" xfId="0" applyFont="1" applyFill="1" applyBorder="1"/>
    <xf numFmtId="0" fontId="5" fillId="12" borderId="0" xfId="0" applyFont="1" applyFill="1"/>
    <xf numFmtId="0" fontId="5" fillId="11" borderId="9" xfId="0" applyFont="1" applyFill="1" applyBorder="1"/>
    <xf numFmtId="0" fontId="5" fillId="3" borderId="12" xfId="0" applyFont="1" applyFill="1" applyBorder="1"/>
    <xf numFmtId="0" fontId="5" fillId="3" borderId="30" xfId="0" applyFont="1" applyFill="1" applyBorder="1"/>
    <xf numFmtId="0" fontId="5" fillId="3" borderId="13" xfId="0" applyFont="1" applyFill="1" applyBorder="1"/>
    <xf numFmtId="0" fontId="5" fillId="3" borderId="5" xfId="0" applyFont="1" applyFill="1" applyBorder="1"/>
    <xf numFmtId="0" fontId="5" fillId="3" borderId="8" xfId="0" applyFont="1" applyFill="1" applyBorder="1"/>
    <xf numFmtId="0" fontId="6" fillId="3" borderId="7" xfId="0" applyFont="1" applyFill="1" applyBorder="1" applyAlignment="1">
      <alignment horizontal="left"/>
    </xf>
    <xf numFmtId="0" fontId="5" fillId="0" borderId="35" xfId="0" applyFont="1" applyBorder="1"/>
    <xf numFmtId="0" fontId="3" fillId="3" borderId="0" xfId="0" applyFont="1" applyFill="1"/>
    <xf numFmtId="0" fontId="6" fillId="0" borderId="0" xfId="0" applyFont="1"/>
    <xf numFmtId="0" fontId="8" fillId="3" borderId="0" xfId="0" applyFont="1" applyFill="1"/>
    <xf numFmtId="0" fontId="7" fillId="5" borderId="10" xfId="0" applyFont="1" applyFill="1" applyBorder="1" applyAlignment="1" applyProtection="1">
      <alignment horizontal="center" vertical="center" wrapText="1"/>
      <protection locked="0"/>
    </xf>
    <xf numFmtId="0" fontId="7" fillId="5" borderId="11" xfId="0" applyFont="1" applyFill="1" applyBorder="1" applyAlignment="1" applyProtection="1">
      <alignment horizontal="center" vertical="center" wrapText="1"/>
      <protection locked="0"/>
    </xf>
    <xf numFmtId="0" fontId="7" fillId="5" borderId="16" xfId="0" applyFont="1" applyFill="1" applyBorder="1" applyAlignment="1" applyProtection="1">
      <alignment horizontal="center" vertical="center" wrapText="1"/>
      <protection locked="0"/>
    </xf>
    <xf numFmtId="0" fontId="12" fillId="0" borderId="0" xfId="0" applyFont="1" applyAlignment="1">
      <alignment horizontal="center"/>
    </xf>
    <xf numFmtId="0" fontId="21" fillId="2" borderId="10"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6" xfId="0" applyFont="1" applyFill="1" applyBorder="1" applyAlignment="1">
      <alignment horizontal="center" vertical="center"/>
    </xf>
    <xf numFmtId="1" fontId="7" fillId="4" borderId="10" xfId="0" applyNumberFormat="1" applyFont="1" applyFill="1" applyBorder="1" applyAlignment="1">
      <alignment horizontal="center" vertical="center" wrapText="1"/>
    </xf>
    <xf numFmtId="1" fontId="7" fillId="4" borderId="11" xfId="0" applyNumberFormat="1" applyFont="1" applyFill="1" applyBorder="1" applyAlignment="1">
      <alignment horizontal="center" vertical="center" wrapText="1"/>
    </xf>
    <xf numFmtId="1" fontId="17" fillId="4" borderId="16"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 xfId="0" applyFont="1" applyBorder="1" applyAlignment="1">
      <alignment horizontal="center"/>
    </xf>
    <xf numFmtId="0" fontId="23" fillId="0" borderId="2" xfId="0" applyFont="1" applyBorder="1" applyAlignment="1">
      <alignment horizontal="center"/>
    </xf>
  </cellXfs>
  <cellStyles count="7">
    <cellStyle name="Normal" xfId="0" builtinId="0"/>
    <cellStyle name="Normal 2" xfId="1" xr:uid="{00000000-0005-0000-0000-000001000000}"/>
    <cellStyle name="Normal 2 2" xfId="6" xr:uid="{E88EF68F-DCA4-4BA8-B65F-3744D5902DF2}"/>
    <cellStyle name="Normal 4" xfId="4" xr:uid="{00000000-0005-0000-0000-000002000000}"/>
    <cellStyle name="Normal 5" xfId="3" xr:uid="{00000000-0005-0000-0000-000003000000}"/>
    <cellStyle name="Normal 6" xfId="2" xr:uid="{00000000-0005-0000-0000-000004000000}"/>
    <cellStyle name="Normal_Sheet1" xfId="5" xr:uid="{00000000-0005-0000-0000-000005000000}"/>
  </cellStyles>
  <dxfs count="15">
    <dxf>
      <font>
        <color theme="0"/>
      </font>
      <fill>
        <patternFill>
          <bgColor theme="5" tint="-0.24994659260841701"/>
        </patternFill>
      </fill>
    </dxf>
    <dxf>
      <numFmt numFmtId="164" formatCode="0.0"/>
    </dxf>
    <dxf>
      <fill>
        <patternFill>
          <bgColor rgb="FFC00000"/>
        </patternFill>
      </fill>
    </dxf>
    <dxf>
      <font>
        <b val="0"/>
        <i/>
        <u val="double"/>
      </font>
      <numFmt numFmtId="0" formatCode="General"/>
      <fill>
        <patternFill>
          <bgColor rgb="FFFFC000"/>
        </patternFill>
      </fill>
    </dxf>
    <dxf>
      <font>
        <b val="0"/>
        <i/>
        <u val="double"/>
      </font>
      <fill>
        <patternFill>
          <bgColor rgb="FFFFC000"/>
        </patternFill>
      </fill>
    </dxf>
    <dxf>
      <fill>
        <patternFill patternType="none">
          <bgColor auto="1"/>
        </patternFill>
      </fill>
    </dxf>
    <dxf>
      <fill>
        <patternFill patternType="none">
          <bgColor auto="1"/>
        </patternFill>
      </fill>
    </dxf>
    <dxf>
      <fill>
        <patternFill>
          <bgColor rgb="FF92D050"/>
        </patternFill>
      </fill>
    </dxf>
    <dxf>
      <fill>
        <patternFill>
          <bgColor rgb="FFFFC000"/>
        </patternFill>
      </fill>
    </dxf>
    <dxf>
      <fill>
        <patternFill>
          <bgColor rgb="FFFFFF00"/>
        </patternFill>
      </fill>
    </dxf>
    <dxf>
      <fill>
        <patternFill patternType="none">
          <bgColor auto="1"/>
        </patternFill>
      </fill>
    </dxf>
    <dxf>
      <fill>
        <patternFill>
          <bgColor rgb="FF92D050"/>
        </patternFill>
      </fill>
    </dxf>
    <dxf>
      <fill>
        <patternFill patternType="solid">
          <bgColor rgb="FFFFC000"/>
        </patternFill>
      </fill>
    </dxf>
    <dxf>
      <fill>
        <patternFill>
          <bgColor rgb="FFFFFF00"/>
        </patternFill>
      </fill>
    </dxf>
    <dxf>
      <fill>
        <patternFill patternType="none">
          <bgColor auto="1"/>
        </patternFill>
      </fill>
    </dxf>
  </dxfs>
  <tableStyles count="0" defaultTableStyle="TableStyleMedium2" defaultPivotStyle="PivotStyleLight16"/>
  <colors>
    <mruColors>
      <color rgb="FFFFFF99"/>
      <color rgb="FFFFCC00"/>
      <color rgb="FFFF9933"/>
      <color rgb="FFC41406"/>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316865</xdr:colOff>
      <xdr:row>1</xdr:row>
      <xdr:rowOff>12065</xdr:rowOff>
    </xdr:from>
    <xdr:to>
      <xdr:col>14</xdr:col>
      <xdr:colOff>419099</xdr:colOff>
      <xdr:row>27</xdr:row>
      <xdr:rowOff>164523</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16865" y="341110"/>
          <a:ext cx="11047325" cy="55470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CA" sz="1600" b="0" u="sng">
              <a:solidFill>
                <a:schemeClr val="dk1"/>
              </a:solidFill>
              <a:effectLst/>
              <a:latin typeface="Arial" panose="020B0604020202020204" pitchFamily="34" charset="0"/>
              <a:ea typeface="+mn-ea"/>
              <a:cs typeface="Arial" panose="020B0604020202020204" pitchFamily="34" charset="0"/>
            </a:rPr>
            <a:t>Federal Water Quality Guidelines for the Protection of Aquatic Life:</a:t>
          </a:r>
          <a:r>
            <a:rPr lang="en-CA" sz="1600" b="0" u="sng" baseline="0">
              <a:solidFill>
                <a:schemeClr val="dk1"/>
              </a:solidFill>
              <a:effectLst/>
              <a:latin typeface="Arial" panose="020B0604020202020204" pitchFamily="34" charset="0"/>
              <a:ea typeface="+mn-ea"/>
              <a:cs typeface="Arial" panose="020B0604020202020204" pitchFamily="34" charset="0"/>
            </a:rPr>
            <a:t> Iron</a:t>
          </a:r>
          <a:endParaRPr lang="en-CA" sz="1600" b="0" u="sng">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CA" sz="11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Arial" panose="020B0604020202020204" pitchFamily="34" charset="0"/>
              <a:ea typeface="+mn-ea"/>
              <a:cs typeface="Arial" panose="020B0604020202020204" pitchFamily="34" charset="0"/>
            </a:rPr>
            <a:t>The</a:t>
          </a:r>
          <a:r>
            <a:rPr lang="en-CA" sz="1100" baseline="0">
              <a:solidFill>
                <a:schemeClr val="dk1"/>
              </a:solidFill>
              <a:effectLst/>
              <a:latin typeface="Arial" panose="020B0604020202020204" pitchFamily="34" charset="0"/>
              <a:ea typeface="+mn-ea"/>
              <a:cs typeface="Arial" panose="020B0604020202020204" pitchFamily="34" charset="0"/>
            </a:rPr>
            <a:t> Federal Water Quality Guidelines (FWQGs) for iron</a:t>
          </a:r>
          <a:r>
            <a:rPr lang="en-CA" sz="1100">
              <a:solidFill>
                <a:schemeClr val="dk1"/>
              </a:solidFill>
              <a:effectLst/>
              <a:latin typeface="Arial" panose="020B0604020202020204" pitchFamily="34" charset="0"/>
              <a:ea typeface="+mn-ea"/>
              <a:cs typeface="Arial" panose="020B0604020202020204" pitchFamily="34" charset="0"/>
            </a:rPr>
            <a:t> were derived for total iron concentration</a:t>
          </a:r>
          <a:r>
            <a:rPr lang="en-CA" sz="1100" baseline="0">
              <a:solidFill>
                <a:schemeClr val="dk1"/>
              </a:solidFill>
              <a:effectLst/>
              <a:latin typeface="Arial" panose="020B0604020202020204" pitchFamily="34" charset="0"/>
              <a:ea typeface="+mn-ea"/>
              <a:cs typeface="Arial" panose="020B0604020202020204" pitchFamily="34" charset="0"/>
            </a:rPr>
            <a:t> </a:t>
          </a:r>
          <a:r>
            <a:rPr lang="en-CA" sz="1100">
              <a:solidFill>
                <a:schemeClr val="dk1"/>
              </a:solidFill>
              <a:effectLst/>
              <a:latin typeface="Arial" panose="020B0604020202020204" pitchFamily="34" charset="0"/>
              <a:ea typeface="+mn-ea"/>
              <a:cs typeface="Arial" panose="020B0604020202020204" pitchFamily="34" charset="0"/>
            </a:rPr>
            <a:t>to represent the fraction of</a:t>
          </a:r>
          <a:r>
            <a:rPr lang="en-CA" sz="1100" baseline="0">
              <a:solidFill>
                <a:schemeClr val="dk1"/>
              </a:solidFill>
              <a:effectLst/>
              <a:latin typeface="Arial" panose="020B0604020202020204" pitchFamily="34" charset="0"/>
              <a:ea typeface="+mn-ea"/>
              <a:cs typeface="Arial" panose="020B0604020202020204" pitchFamily="34" charset="0"/>
            </a:rPr>
            <a:t> iron that correlates best with toxicity.</a:t>
          </a:r>
          <a:endParaRPr lang="en-CA" sz="11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Arial" panose="020B0604020202020204" pitchFamily="34" charset="0"/>
              <a:ea typeface="+mn-ea"/>
              <a:cs typeface="Arial" panose="020B0604020202020204" pitchFamily="34" charset="0"/>
            </a:rPr>
            <a:t>The iron FWQGs</a:t>
          </a:r>
          <a:r>
            <a:rPr lang="en-CA" sz="1100" baseline="0">
              <a:solidFill>
                <a:schemeClr val="dk1"/>
              </a:solidFill>
              <a:effectLst/>
              <a:latin typeface="Arial" panose="020B0604020202020204" pitchFamily="34" charset="0"/>
              <a:ea typeface="+mn-ea"/>
              <a:cs typeface="Arial" panose="020B0604020202020204" pitchFamily="34" charset="0"/>
            </a:rPr>
            <a:t> are for chronic toxicity and are</a:t>
          </a:r>
          <a:r>
            <a:rPr lang="en-CA" sz="1100">
              <a:solidFill>
                <a:schemeClr val="dk1"/>
              </a:solidFill>
              <a:effectLst/>
              <a:latin typeface="Arial" panose="020B0604020202020204" pitchFamily="34" charset="0"/>
              <a:ea typeface="+mn-ea"/>
              <a:cs typeface="Arial" panose="020B0604020202020204" pitchFamily="34" charset="0"/>
            </a:rPr>
            <a:t> intended to protect the most sensitive species and life stage indefinitely. </a:t>
          </a:r>
        </a:p>
        <a:p>
          <a:pPr marL="0" marR="0" indent="0" defTabSz="914400" eaLnBrk="1" fontAlgn="auto" latinLnBrk="0" hangingPunct="1">
            <a:lnSpc>
              <a:spcPct val="100000"/>
            </a:lnSpc>
            <a:spcBef>
              <a:spcPts val="0"/>
            </a:spcBef>
            <a:spcAft>
              <a:spcPts val="0"/>
            </a:spcAft>
            <a:buClrTx/>
            <a:buSzTx/>
            <a:buFontTx/>
            <a:buNone/>
            <a:tabLst/>
            <a:defRPr/>
          </a:pPr>
          <a:endParaRPr lang="en-CA" sz="11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Arial" panose="020B0604020202020204" pitchFamily="34" charset="0"/>
              <a:ea typeface="+mn-ea"/>
              <a:cs typeface="Arial" panose="020B0604020202020204" pitchFamily="34" charset="0"/>
            </a:rPr>
            <a:t>The FWQGs</a:t>
          </a:r>
          <a:r>
            <a:rPr lang="en-CA" sz="1100" baseline="0">
              <a:solidFill>
                <a:schemeClr val="dk1"/>
              </a:solidFill>
              <a:effectLst/>
              <a:latin typeface="Arial" panose="020B0604020202020204" pitchFamily="34" charset="0"/>
              <a:ea typeface="+mn-ea"/>
              <a:cs typeface="Arial" panose="020B0604020202020204" pitchFamily="34" charset="0"/>
            </a:rPr>
            <a:t> </a:t>
          </a:r>
          <a:r>
            <a:rPr lang="en-CA" sz="1100">
              <a:solidFill>
                <a:schemeClr val="dk1"/>
              </a:solidFill>
              <a:effectLst/>
              <a:latin typeface="Arial" panose="020B0604020202020204" pitchFamily="34" charset="0"/>
              <a:ea typeface="+mn-ea"/>
              <a:cs typeface="Arial" panose="020B0604020202020204" pitchFamily="34" charset="0"/>
            </a:rPr>
            <a:t>were</a:t>
          </a:r>
          <a:r>
            <a:rPr lang="en-CA" sz="1100" baseline="0">
              <a:solidFill>
                <a:schemeClr val="dk1"/>
              </a:solidFill>
              <a:effectLst/>
              <a:latin typeface="Arial" panose="020B0604020202020204" pitchFamily="34" charset="0"/>
              <a:ea typeface="+mn-ea"/>
              <a:cs typeface="Arial" panose="020B0604020202020204" pitchFamily="34" charset="0"/>
            </a:rPr>
            <a:t> calculated for various water chemistry conditions (i.e., combinations of dissolved organic carbon and pH) using multiple </a:t>
          </a:r>
          <a:r>
            <a:rPr lang="en-CA" sz="1100" baseline="0">
              <a:solidFill>
                <a:sysClr val="windowText" lastClr="000000"/>
              </a:solidFill>
              <a:effectLst/>
              <a:latin typeface="Arial" panose="020B0604020202020204" pitchFamily="34" charset="0"/>
              <a:ea typeface="+mn-ea"/>
              <a:cs typeface="Arial" panose="020B0604020202020204" pitchFamily="34" charset="0"/>
            </a:rPr>
            <a:t>linear regression (MLR) models (Brix et al. 2023) combined with a species sensitivity distribution approach. </a:t>
          </a:r>
          <a:r>
            <a:rPr lang="en-CA" sz="1100">
              <a:solidFill>
                <a:sysClr val="windowText" lastClr="000000"/>
              </a:solidFill>
              <a:effectLst/>
              <a:latin typeface="Arial" panose="020B0604020202020204" pitchFamily="34" charset="0"/>
              <a:ea typeface="+mn-ea"/>
              <a:cs typeface="Arial" panose="020B0604020202020204" pitchFamily="34" charset="0"/>
            </a:rPr>
            <a:t>The resulting</a:t>
          </a:r>
          <a:r>
            <a:rPr lang="en-CA" sz="1100" baseline="0">
              <a:solidFill>
                <a:sysClr val="windowText" lastClr="000000"/>
              </a:solidFill>
              <a:effectLst/>
              <a:latin typeface="Arial" panose="020B0604020202020204" pitchFamily="34" charset="0"/>
              <a:ea typeface="+mn-ea"/>
              <a:cs typeface="Arial" panose="020B0604020202020204" pitchFamily="34" charset="0"/>
            </a:rPr>
            <a:t> hazardous concentration for 5% of species (HC</a:t>
          </a:r>
          <a:r>
            <a:rPr lang="en-CA" sz="1100" baseline="-25000">
              <a:solidFill>
                <a:sysClr val="windowText" lastClr="000000"/>
              </a:solidFill>
              <a:effectLst/>
              <a:latin typeface="Arial" panose="020B0604020202020204" pitchFamily="34" charset="0"/>
              <a:ea typeface="+mn-ea"/>
              <a:cs typeface="Arial" panose="020B0604020202020204" pitchFamily="34" charset="0"/>
            </a:rPr>
            <a:t>5</a:t>
          </a:r>
          <a:r>
            <a:rPr lang="en-CA" sz="1100" baseline="0">
              <a:solidFill>
                <a:sysClr val="windowText" lastClr="000000"/>
              </a:solidFill>
              <a:effectLst/>
              <a:latin typeface="Arial" panose="020B0604020202020204" pitchFamily="34" charset="0"/>
              <a:ea typeface="+mn-ea"/>
              <a:cs typeface="Arial" panose="020B0604020202020204" pitchFamily="34" charset="0"/>
            </a:rPr>
            <a:t>) (i.e., FWQG) for each combination was entered into a look-up table for guideline users. The purpose of this spreadsheet is to automate the look-up for FWQGs by providing a calculator. </a:t>
          </a:r>
        </a:p>
        <a:p>
          <a:pPr marL="0" marR="0" indent="0" defTabSz="914400" eaLnBrk="1" fontAlgn="auto" latinLnBrk="0" hangingPunct="1">
            <a:lnSpc>
              <a:spcPct val="100000"/>
            </a:lnSpc>
            <a:spcBef>
              <a:spcPts val="0"/>
            </a:spcBef>
            <a:spcAft>
              <a:spcPts val="0"/>
            </a:spcAft>
            <a:buClrTx/>
            <a:buSzTx/>
            <a:buFontTx/>
            <a:buNone/>
            <a:tabLst/>
            <a:defRPr/>
          </a:pPr>
          <a:endParaRPr lang="en-CA" sz="11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Arial" panose="020B0604020202020204" pitchFamily="34" charset="0"/>
              <a:ea typeface="+mn-ea"/>
              <a:cs typeface="Arial" panose="020B0604020202020204" pitchFamily="34" charset="0"/>
            </a:rPr>
            <a:t>Guideline</a:t>
          </a:r>
          <a:r>
            <a:rPr lang="en-CA" sz="1100" baseline="0">
              <a:solidFill>
                <a:schemeClr val="dk1"/>
              </a:solidFill>
              <a:effectLst/>
              <a:latin typeface="Arial" panose="020B0604020202020204" pitchFamily="34" charset="0"/>
              <a:ea typeface="+mn-ea"/>
              <a:cs typeface="Arial" panose="020B0604020202020204" pitchFamily="34" charset="0"/>
            </a:rPr>
            <a:t> u</a:t>
          </a:r>
          <a:r>
            <a:rPr lang="en-CA" sz="1100">
              <a:solidFill>
                <a:schemeClr val="dk1"/>
              </a:solidFill>
              <a:effectLst/>
              <a:latin typeface="Arial" panose="020B0604020202020204" pitchFamily="34" charset="0"/>
              <a:ea typeface="+mn-ea"/>
              <a:cs typeface="Arial" panose="020B0604020202020204" pitchFamily="34" charset="0"/>
            </a:rPr>
            <a:t>sers can input</a:t>
          </a:r>
          <a:r>
            <a:rPr lang="en-CA" sz="1100" baseline="0">
              <a:solidFill>
                <a:schemeClr val="dk1"/>
              </a:solidFill>
              <a:effectLst/>
              <a:latin typeface="Arial" panose="020B0604020202020204" pitchFamily="34" charset="0"/>
              <a:ea typeface="+mn-ea"/>
              <a:cs typeface="Arial" panose="020B0604020202020204" pitchFamily="34" charset="0"/>
            </a:rPr>
            <a:t> </a:t>
          </a:r>
          <a:r>
            <a:rPr lang="en-CA" sz="1100" baseline="0">
              <a:solidFill>
                <a:sysClr val="windowText" lastClr="000000"/>
              </a:solidFill>
              <a:effectLst/>
              <a:latin typeface="Arial" panose="020B0604020202020204" pitchFamily="34" charset="0"/>
              <a:ea typeface="+mn-ea"/>
              <a:cs typeface="Arial" panose="020B0604020202020204" pitchFamily="34" charset="0"/>
            </a:rPr>
            <a:t>their data using the "Calculator" tab. </a:t>
          </a:r>
          <a:r>
            <a:rPr lang="en-US" sz="1100">
              <a:solidFill>
                <a:sysClr val="windowText" lastClr="000000"/>
              </a:solidFill>
              <a:effectLst/>
              <a:latin typeface="Arial" panose="020B0604020202020204" pitchFamily="34" charset="0"/>
              <a:ea typeface="+mn-ea"/>
              <a:cs typeface="Arial" panose="020B0604020202020204" pitchFamily="34" charset="0"/>
            </a:rPr>
            <a:t>The water chemistry values of the particular site will be refined in the “Data Preparation” columns if needed to the upper water chemistry limits of the lookup table. For example, if a pH or dissolved</a:t>
          </a:r>
          <a:r>
            <a:rPr lang="en-US" sz="1100" baseline="0">
              <a:solidFill>
                <a:sysClr val="windowText" lastClr="000000"/>
              </a:solidFill>
              <a:effectLst/>
              <a:latin typeface="Arial" panose="020B0604020202020204" pitchFamily="34" charset="0"/>
              <a:ea typeface="+mn-ea"/>
              <a:cs typeface="Arial" panose="020B0604020202020204" pitchFamily="34" charset="0"/>
            </a:rPr>
            <a:t> organic carbon (</a:t>
          </a:r>
          <a:r>
            <a:rPr lang="en-US" sz="1100">
              <a:solidFill>
                <a:sysClr val="windowText" lastClr="000000"/>
              </a:solidFill>
              <a:effectLst/>
              <a:latin typeface="Arial" panose="020B0604020202020204" pitchFamily="34" charset="0"/>
              <a:ea typeface="+mn-ea"/>
              <a:cs typeface="Arial" panose="020B0604020202020204" pitchFamily="34" charset="0"/>
            </a:rPr>
            <a:t>DOC)</a:t>
          </a:r>
          <a:r>
            <a:rPr lang="en-US" sz="1100" baseline="0">
              <a:solidFill>
                <a:sysClr val="windowText" lastClr="000000"/>
              </a:solidFill>
              <a:effectLst/>
              <a:latin typeface="Arial" panose="020B0604020202020204" pitchFamily="34" charset="0"/>
              <a:ea typeface="+mn-ea"/>
              <a:cs typeface="Arial" panose="020B0604020202020204" pitchFamily="34" charset="0"/>
            </a:rPr>
            <a:t> value above the upper limit is entered, it will be identified as being outside of the calculator range (flagged </a:t>
          </a:r>
          <a:r>
            <a:rPr lang="en-US" sz="1100" strike="noStrike" baseline="0">
              <a:solidFill>
                <a:sysClr val="windowText" lastClr="000000"/>
              </a:solidFill>
              <a:effectLst/>
              <a:latin typeface="Arial" panose="020B0604020202020204" pitchFamily="34" charset="0"/>
              <a:ea typeface="+mn-ea"/>
              <a:cs typeface="Arial" panose="020B0604020202020204" pitchFamily="34" charset="0"/>
            </a:rPr>
            <a:t>in green </a:t>
          </a:r>
          <a:r>
            <a:rPr lang="en-US" sz="1100" baseline="0">
              <a:solidFill>
                <a:sysClr val="windowText" lastClr="000000"/>
              </a:solidFill>
              <a:effectLst/>
              <a:latin typeface="Arial" panose="020B0604020202020204" pitchFamily="34" charset="0"/>
              <a:ea typeface="+mn-ea"/>
              <a:cs typeface="Arial" panose="020B0604020202020204" pitchFamily="34" charset="0"/>
            </a:rPr>
            <a:t>highlight) and the maximum allowable pH or DOC value will be automatically used in the calculation of the guideline. </a:t>
          </a:r>
          <a:r>
            <a:rPr lang="en-CA" sz="1100">
              <a:solidFill>
                <a:sysClr val="windowText" lastClr="000000"/>
              </a:solidFill>
              <a:effectLst/>
              <a:latin typeface="Arial" panose="020B0604020202020204" pitchFamily="34" charset="0"/>
              <a:ea typeface="+mn-ea"/>
              <a:cs typeface="Arial" panose="020B0604020202020204" pitchFamily="34" charset="0"/>
            </a:rPr>
            <a:t>If site-specific water DOC and/or pH is not known, leave the cells blank and default values of 0.3 mg/L and 6.0 (lower bounds of the data), respectively, will be automatically</a:t>
          </a:r>
          <a:r>
            <a:rPr lang="en-CA" sz="1100" baseline="0">
              <a:solidFill>
                <a:sysClr val="windowText" lastClr="000000"/>
              </a:solidFill>
              <a:effectLst/>
              <a:latin typeface="Arial" panose="020B0604020202020204" pitchFamily="34" charset="0"/>
              <a:ea typeface="+mn-ea"/>
              <a:cs typeface="Arial" panose="020B0604020202020204" pitchFamily="34" charset="0"/>
            </a:rPr>
            <a:t> </a:t>
          </a:r>
          <a:r>
            <a:rPr lang="en-CA" sz="1100">
              <a:solidFill>
                <a:sysClr val="windowText" lastClr="000000"/>
              </a:solidFill>
              <a:effectLst/>
              <a:latin typeface="Arial" panose="020B0604020202020204" pitchFamily="34" charset="0"/>
              <a:ea typeface="+mn-ea"/>
              <a:cs typeface="Arial" panose="020B0604020202020204" pitchFamily="34" charset="0"/>
            </a:rPr>
            <a:t>inputted. For pH or</a:t>
          </a:r>
          <a:r>
            <a:rPr lang="en-CA" sz="1100" baseline="0">
              <a:solidFill>
                <a:sysClr val="windowText" lastClr="000000"/>
              </a:solidFill>
              <a:effectLst/>
              <a:latin typeface="Arial" panose="020B0604020202020204" pitchFamily="34" charset="0"/>
              <a:ea typeface="+mn-ea"/>
              <a:cs typeface="Arial" panose="020B0604020202020204" pitchFamily="34" charset="0"/>
            </a:rPr>
            <a:t> DOC levels in between the denominations of the look-up table, the more sensitive FWQG applies. </a:t>
          </a:r>
          <a:r>
            <a:rPr lang="en-CA" sz="1100">
              <a:solidFill>
                <a:sysClr val="windowText" lastClr="000000"/>
              </a:solidFill>
              <a:effectLst/>
              <a:latin typeface="Arial" panose="020B0604020202020204" pitchFamily="34" charset="0"/>
              <a:ea typeface="+mn-ea"/>
              <a:cs typeface="Arial" panose="020B0604020202020204" pitchFamily="34" charset="0"/>
            </a:rPr>
            <a:t>The corresponding FWQG will be automatically displayed in the "FWQG Output" columns.</a:t>
          </a:r>
        </a:p>
        <a:p>
          <a:pPr marL="0" marR="0" indent="0" defTabSz="914400" eaLnBrk="1" fontAlgn="auto" latinLnBrk="0" hangingPunct="1">
            <a:lnSpc>
              <a:spcPct val="100000"/>
            </a:lnSpc>
            <a:spcBef>
              <a:spcPts val="0"/>
            </a:spcBef>
            <a:spcAft>
              <a:spcPts val="0"/>
            </a:spcAft>
            <a:buClrTx/>
            <a:buSzTx/>
            <a:buFontTx/>
            <a:buNone/>
            <a:tabLst/>
            <a:defRPr/>
          </a:pPr>
          <a:endParaRPr lang="en-CA" sz="1100">
            <a:solidFill>
              <a:sysClr val="windowText" lastClr="000000"/>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CA" sz="1100">
              <a:solidFill>
                <a:sysClr val="windowText" lastClr="000000"/>
              </a:solidFill>
              <a:effectLst/>
              <a:latin typeface="Arial" panose="020B0604020202020204" pitchFamily="34" charset="0"/>
              <a:ea typeface="+mn-ea"/>
              <a:cs typeface="Arial" panose="020B0604020202020204" pitchFamily="34" charset="0"/>
            </a:rPr>
            <a:t>The FWQG</a:t>
          </a:r>
          <a:r>
            <a:rPr lang="en-CA" sz="1100" baseline="0">
              <a:solidFill>
                <a:sysClr val="windowText" lastClr="000000"/>
              </a:solidFill>
              <a:effectLst/>
              <a:latin typeface="Arial" panose="020B0604020202020204" pitchFamily="34" charset="0"/>
              <a:ea typeface="+mn-ea"/>
              <a:cs typeface="Arial" panose="020B0604020202020204" pitchFamily="34" charset="0"/>
            </a:rPr>
            <a:t> table is </a:t>
          </a:r>
          <a:r>
            <a:rPr lang="en-CA" sz="1100">
              <a:solidFill>
                <a:sysClr val="windowText" lastClr="000000"/>
              </a:solidFill>
              <a:effectLst/>
              <a:latin typeface="Arial" panose="020B0604020202020204" pitchFamily="34" charset="0"/>
              <a:ea typeface="+mn-ea"/>
              <a:cs typeface="Arial" panose="020B0604020202020204" pitchFamily="34" charset="0"/>
            </a:rPr>
            <a:t>valid between DOC of 0.3 and 10.9</a:t>
          </a:r>
          <a:r>
            <a:rPr lang="en-CA" sz="1100" baseline="0">
              <a:solidFill>
                <a:sysClr val="windowText" lastClr="000000"/>
              </a:solidFill>
              <a:effectLst/>
              <a:latin typeface="Arial" panose="020B0604020202020204" pitchFamily="34" charset="0"/>
              <a:ea typeface="+mn-ea"/>
              <a:cs typeface="Arial" panose="020B0604020202020204" pitchFamily="34" charset="0"/>
            </a:rPr>
            <a:t> </a:t>
          </a:r>
          <a:r>
            <a:rPr lang="en-CA" sz="1100">
              <a:solidFill>
                <a:sysClr val="windowText" lastClr="000000"/>
              </a:solidFill>
              <a:effectLst/>
              <a:latin typeface="Arial" panose="020B0604020202020204" pitchFamily="34" charset="0"/>
              <a:ea typeface="+mn-ea"/>
              <a:cs typeface="Arial" panose="020B0604020202020204" pitchFamily="34" charset="0"/>
            </a:rPr>
            <a:t>mg/L, and pH 6.0 and 8.5, which are the ranges of data used to derive the DOC and pH slopes. </a:t>
          </a:r>
          <a:r>
            <a:rPr lang="en-CA" sz="1100" baseline="0">
              <a:solidFill>
                <a:sysClr val="windowText" lastClr="000000"/>
              </a:solidFill>
              <a:effectLst/>
              <a:latin typeface="Arial" panose="020B0604020202020204" pitchFamily="34" charset="0"/>
              <a:ea typeface="+mn-ea"/>
              <a:cs typeface="Arial" panose="020B0604020202020204" pitchFamily="34" charset="0"/>
            </a:rPr>
            <a:t>A</a:t>
          </a:r>
          <a:r>
            <a:rPr lang="en-US" sz="1100" baseline="0">
              <a:solidFill>
                <a:sysClr val="windowText" lastClr="000000"/>
              </a:solidFill>
              <a:effectLst/>
              <a:latin typeface="Arial" panose="020B0604020202020204" pitchFamily="34" charset="0"/>
              <a:ea typeface="+mn-ea"/>
              <a:cs typeface="Arial" panose="020B0604020202020204" pitchFamily="34" charset="0"/>
            </a:rPr>
            <a:t>mbient surface water chemistry across Canada can fall outside of these ranges and toxicity to aquatic organisms may be greater below the range of data used to derive DOC and pH slopes. Therefore, the calculator extrapolates down to DOC 0.1 mg/L and pH 5.5 to yield a more stringent value. It should be noted that these extrapolations (i.e. DOC of 0.1 to &lt;0.3 mg/L and pH 5.5 to &lt;6, flagged in orange highlight) contain uncertainty as they are outside of model limits, and therefore should be used with caution. For DOC values below 0.1 mg/L and pH values below 5.5 (flagged in yellow highlight), the calculator will not yield an output, and a site-specific approach should be considered. </a:t>
          </a:r>
          <a:r>
            <a:rPr lang="en-CA" sz="1100" baseline="0">
              <a:solidFill>
                <a:sysClr val="windowText" lastClr="000000"/>
              </a:solidFill>
              <a:effectLst/>
              <a:latin typeface="Arial" panose="020B0604020202020204" pitchFamily="34" charset="0"/>
              <a:ea typeface="+mn-ea"/>
              <a:cs typeface="Arial" panose="020B0604020202020204" pitchFamily="34" charset="0"/>
            </a:rPr>
            <a:t>Sites that have water chemistry variables consistently outside the valid ranges may warrant consideration of deriving site-specific water quality objectives (CCME 2003).</a:t>
          </a:r>
        </a:p>
        <a:p>
          <a:pPr marL="0" marR="0" indent="0" defTabSz="914400" eaLnBrk="1" fontAlgn="auto" latinLnBrk="0" hangingPunct="1">
            <a:lnSpc>
              <a:spcPct val="100000"/>
            </a:lnSpc>
            <a:spcBef>
              <a:spcPts val="0"/>
            </a:spcBef>
            <a:spcAft>
              <a:spcPts val="0"/>
            </a:spcAft>
            <a:buClrTx/>
            <a:buSzTx/>
            <a:buFontTx/>
            <a:buNone/>
            <a:tabLst/>
            <a:defRPr/>
          </a:pPr>
          <a:endParaRPr lang="en-CA" sz="1100" baseline="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Arial" panose="020B0604020202020204" pitchFamily="34" charset="0"/>
              <a:ea typeface="+mn-ea"/>
              <a:cs typeface="Arial" panose="020B0604020202020204" pitchFamily="34" charset="0"/>
            </a:rPr>
            <a:t>The</a:t>
          </a:r>
          <a:r>
            <a:rPr lang="en-US" sz="1100" baseline="0">
              <a:solidFill>
                <a:schemeClr val="dk1"/>
              </a:solidFill>
              <a:effectLst/>
              <a:latin typeface="Arial" panose="020B0604020202020204" pitchFamily="34" charset="0"/>
              <a:ea typeface="+mn-ea"/>
              <a:cs typeface="Arial" panose="020B0604020202020204" pitchFamily="34" charset="0"/>
            </a:rPr>
            <a:t> site-specific FWQG for the corresponding water conditions (DOC and pH) will be calculated and compared to the inputted measured iron concentration (µg/L). If there is an exceedance of the guideline value the cell will be displayed with "yes" in red highlight. </a:t>
          </a:r>
        </a:p>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CA" sz="1100">
              <a:solidFill>
                <a:sysClr val="windowText" lastClr="000000"/>
              </a:solidFill>
              <a:effectLst/>
              <a:latin typeface="Arial" panose="020B0604020202020204" pitchFamily="34" charset="0"/>
              <a:ea typeface="+mn-ea"/>
              <a:cs typeface="Arial" panose="020B0604020202020204" pitchFamily="34" charset="0"/>
            </a:rPr>
            <a:t>Note that the</a:t>
          </a:r>
          <a:r>
            <a:rPr lang="en-CA" sz="1100" baseline="0">
              <a:solidFill>
                <a:sysClr val="windowText" lastClr="000000"/>
              </a:solidFill>
              <a:effectLst/>
              <a:latin typeface="Arial" panose="020B0604020202020204" pitchFamily="34" charset="0"/>
              <a:ea typeface="+mn-ea"/>
              <a:cs typeface="Arial" panose="020B0604020202020204" pitchFamily="34" charset="0"/>
            </a:rPr>
            <a:t>se FWQGs are for freshwater environments and it would not be appropriate to apply them to marine or estuarine environments</a:t>
          </a:r>
          <a:r>
            <a:rPr lang="en-CA" sz="1100">
              <a:solidFill>
                <a:sysClr val="windowText" lastClr="000000"/>
              </a:solidFill>
              <a:effectLst/>
              <a:latin typeface="Arial" panose="020B0604020202020204" pitchFamily="34" charset="0"/>
              <a:ea typeface="+mn-ea"/>
              <a:cs typeface="Arial" panose="020B0604020202020204" pitchFamily="34" charset="0"/>
            </a:rPr>
            <a:t>. </a:t>
          </a:r>
        </a:p>
        <a:p>
          <a:endParaRPr lang="en-CA" sz="1100">
            <a:solidFill>
              <a:sysClr val="windowText" lastClr="000000"/>
            </a:solidFill>
            <a:effectLst/>
            <a:latin typeface="Arial" panose="020B0604020202020204" pitchFamily="34" charset="0"/>
            <a:ea typeface="+mn-ea"/>
            <a:cs typeface="Arial" panose="020B0604020202020204" pitchFamily="34" charset="0"/>
          </a:endParaRPr>
        </a:p>
        <a:p>
          <a:r>
            <a:rPr lang="en-CA" sz="1100">
              <a:solidFill>
                <a:sysClr val="windowText" lastClr="000000"/>
              </a:solidFill>
              <a:effectLst/>
              <a:latin typeface="Arial" panose="020B0604020202020204" pitchFamily="34" charset="0"/>
              <a:ea typeface="+mn-ea"/>
              <a:cs typeface="Arial" panose="020B0604020202020204" pitchFamily="34" charset="0"/>
            </a:rPr>
            <a:t>References:</a:t>
          </a:r>
        </a:p>
        <a:p>
          <a:r>
            <a:rPr lang="en-CA" sz="1100">
              <a:solidFill>
                <a:sysClr val="windowText" lastClr="000000"/>
              </a:solidFill>
              <a:effectLst/>
              <a:latin typeface="Arial" panose="020B0604020202020204" pitchFamily="34" charset="0"/>
              <a:ea typeface="+mn-ea"/>
              <a:cs typeface="Arial" panose="020B0604020202020204" pitchFamily="34" charset="0"/>
            </a:rPr>
            <a:t>Brix,</a:t>
          </a:r>
          <a:r>
            <a:rPr lang="en-CA" sz="1100" baseline="0">
              <a:solidFill>
                <a:sysClr val="windowText" lastClr="000000"/>
              </a:solidFill>
              <a:effectLst/>
              <a:latin typeface="Arial" panose="020B0604020202020204" pitchFamily="34" charset="0"/>
              <a:ea typeface="+mn-ea"/>
              <a:cs typeface="Arial" panose="020B0604020202020204" pitchFamily="34" charset="0"/>
            </a:rPr>
            <a:t> K.V., Tear, L., DeForest, D.K., and W.J. Adams. 2023. Development of multiple linear regression models for predicting chronic iron toxicity to aquatic organisms. Environmental Toxicology and Chemistry. 42(6): 1386-1400.</a:t>
          </a:r>
          <a:endParaRPr lang="en-US" sz="1100">
            <a:solidFill>
              <a:sysClr val="windowText" lastClr="000000"/>
            </a:solidFill>
            <a:effectLst/>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3"/>
  <sheetViews>
    <sheetView showGridLines="0" tabSelected="1" zoomScale="99" zoomScaleNormal="100" workbookViewId="0">
      <selection activeCell="P29" sqref="P29"/>
    </sheetView>
  </sheetViews>
  <sheetFormatPr defaultRowHeight="15" x14ac:dyDescent="0.2"/>
  <cols>
    <col min="3" max="3" width="10.88671875" customWidth="1"/>
    <col min="9" max="9" width="9.88671875" customWidth="1"/>
    <col min="10" max="10" width="9.6640625" customWidth="1"/>
    <col min="11" max="11" width="9.88671875" customWidth="1"/>
  </cols>
  <sheetData>
    <row r="1" spans="1:2" ht="26.25" x14ac:dyDescent="0.2">
      <c r="A1" s="3"/>
    </row>
    <row r="2" spans="1:2" ht="26.25" x14ac:dyDescent="0.2">
      <c r="A2" s="2"/>
    </row>
    <row r="3" spans="1:2" ht="21.75" customHeight="1" x14ac:dyDescent="0.2"/>
    <row r="7" spans="1:2" x14ac:dyDescent="0.2">
      <c r="A7" s="1"/>
      <c r="B7" s="1"/>
    </row>
    <row r="8" spans="1:2" x14ac:dyDescent="0.2">
      <c r="A8" s="1"/>
      <c r="B8" s="1"/>
    </row>
    <row r="9" spans="1:2" x14ac:dyDescent="0.2">
      <c r="A9" s="1"/>
      <c r="B9" s="1"/>
    </row>
    <row r="10" spans="1:2" x14ac:dyDescent="0.2">
      <c r="A10" s="1"/>
      <c r="B10" s="1"/>
    </row>
    <row r="29" spans="2:14" ht="15.75" thickBot="1" x14ac:dyDescent="0.25"/>
    <row r="30" spans="2:14" ht="18" x14ac:dyDescent="0.25">
      <c r="B30" s="4" t="s">
        <v>4</v>
      </c>
      <c r="C30" s="86" t="s">
        <v>10</v>
      </c>
      <c r="D30" s="36" t="s">
        <v>1</v>
      </c>
      <c r="E30" s="87"/>
      <c r="F30" s="87"/>
      <c r="G30" s="88"/>
      <c r="H30" s="88"/>
      <c r="I30" s="88"/>
      <c r="J30" s="88"/>
      <c r="K30" s="88"/>
      <c r="L30" s="88"/>
      <c r="M30" s="88"/>
      <c r="N30" s="6"/>
    </row>
    <row r="31" spans="2:14" x14ac:dyDescent="0.2">
      <c r="B31" s="35"/>
      <c r="C31" s="89"/>
      <c r="D31" s="46" t="s">
        <v>78</v>
      </c>
      <c r="E31" s="90"/>
      <c r="F31" s="46"/>
      <c r="N31" s="91"/>
    </row>
    <row r="32" spans="2:14" x14ac:dyDescent="0.2">
      <c r="B32" s="35"/>
      <c r="C32" s="92"/>
      <c r="D32" s="123" t="s">
        <v>86</v>
      </c>
      <c r="E32" s="90"/>
      <c r="F32" s="46"/>
      <c r="N32" s="91"/>
    </row>
    <row r="33" spans="2:14" ht="15.75" thickBot="1" x14ac:dyDescent="0.25">
      <c r="B33" s="5"/>
      <c r="C33" s="93"/>
      <c r="D33" s="30" t="s">
        <v>77</v>
      </c>
      <c r="E33" s="94"/>
      <c r="F33" s="30"/>
      <c r="G33" s="95"/>
      <c r="H33" s="95"/>
      <c r="I33" s="95"/>
      <c r="J33" s="95"/>
      <c r="K33" s="95"/>
      <c r="L33" s="95"/>
      <c r="M33" s="95"/>
      <c r="N33" s="7"/>
    </row>
  </sheetData>
  <sheetProtection formatCells="0" formatColumns="0" formatRows="0" sort="0" autoFilter="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4376"/>
  <sheetViews>
    <sheetView zoomScale="78" zoomScaleNormal="57" workbookViewId="0">
      <pane ySplit="9" topLeftCell="A10" activePane="bottomLeft" state="frozen"/>
      <selection pane="bottomLeft" activeCell="J9" sqref="J9"/>
    </sheetView>
  </sheetViews>
  <sheetFormatPr defaultColWidth="8.88671875" defaultRowHeight="18" x14ac:dyDescent="0.25"/>
  <cols>
    <col min="1" max="1" width="8.88671875" style="8" customWidth="1"/>
    <col min="2" max="2" width="11.77734375" style="8" customWidth="1"/>
    <col min="3" max="3" width="10.109375" style="8" customWidth="1"/>
    <col min="4" max="4" width="11.109375" style="8" customWidth="1"/>
    <col min="5" max="5" width="8.109375" style="8" customWidth="1"/>
    <col min="6" max="6" width="8.33203125" style="8" customWidth="1"/>
    <col min="7" max="7" width="13.6640625" style="8" customWidth="1"/>
    <col min="8" max="8" width="11.5546875" style="38" customWidth="1"/>
    <col min="9" max="9" width="11.5546875" style="81" hidden="1" customWidth="1"/>
    <col min="10" max="10" width="11.44140625" style="8" customWidth="1"/>
    <col min="11" max="11" width="3.88671875" style="8" customWidth="1"/>
    <col min="12" max="12" width="10.5546875" style="8" customWidth="1"/>
    <col min="13" max="13" width="10.21875" style="35" customWidth="1"/>
    <col min="14" max="14" width="10.21875" hidden="1" customWidth="1"/>
    <col min="15" max="15" width="10.44140625" customWidth="1"/>
    <col min="16" max="23" width="8.88671875" style="8"/>
    <col min="24" max="24" width="11.21875" style="8" customWidth="1"/>
    <col min="25" max="16384" width="8.88671875" style="8"/>
  </cols>
  <sheetData>
    <row r="1" spans="1:26" customFormat="1" x14ac:dyDescent="0.25">
      <c r="A1" s="107" t="s">
        <v>15</v>
      </c>
      <c r="B1" s="10"/>
      <c r="C1" s="10"/>
      <c r="D1" s="10"/>
      <c r="E1" s="9"/>
      <c r="F1" s="103" t="s">
        <v>10</v>
      </c>
      <c r="G1" s="36" t="s">
        <v>1</v>
      </c>
      <c r="H1" s="87"/>
      <c r="I1" s="87"/>
      <c r="J1" s="36"/>
      <c r="K1" s="36"/>
      <c r="L1" s="96"/>
      <c r="M1" s="37"/>
      <c r="N1" s="36"/>
      <c r="O1" s="37"/>
      <c r="P1" s="37"/>
      <c r="Q1" s="37"/>
      <c r="R1" s="37"/>
      <c r="S1" s="37"/>
      <c r="T1" s="37"/>
      <c r="U1" s="37"/>
      <c r="V1" s="37"/>
      <c r="W1" s="37"/>
      <c r="X1" s="37"/>
      <c r="Y1" s="37"/>
      <c r="Z1" s="97"/>
    </row>
    <row r="2" spans="1:26" customFormat="1" ht="15" x14ac:dyDescent="0.2">
      <c r="A2" s="46" t="s">
        <v>14</v>
      </c>
      <c r="B2" s="10"/>
      <c r="C2" s="10"/>
      <c r="D2" s="10"/>
      <c r="E2" s="9"/>
      <c r="F2" s="104"/>
      <c r="G2" s="46" t="s">
        <v>78</v>
      </c>
      <c r="H2" s="90"/>
      <c r="I2" s="46"/>
      <c r="J2" s="46"/>
      <c r="K2" s="46"/>
      <c r="L2" s="121"/>
      <c r="M2" s="10"/>
      <c r="N2" s="46"/>
      <c r="O2" s="10"/>
      <c r="P2" s="10"/>
      <c r="Q2" s="10"/>
      <c r="R2" s="10"/>
      <c r="S2" s="10"/>
      <c r="T2" s="10"/>
      <c r="U2" s="10"/>
      <c r="V2" s="10"/>
      <c r="W2" s="10"/>
      <c r="X2" s="10"/>
      <c r="Y2" s="10"/>
      <c r="Z2" s="98"/>
    </row>
    <row r="3" spans="1:26" customFormat="1" ht="15" x14ac:dyDescent="0.2">
      <c r="A3" s="83"/>
      <c r="B3" s="10"/>
      <c r="C3" s="10"/>
      <c r="D3" s="10"/>
      <c r="E3" s="9"/>
      <c r="F3" s="105"/>
      <c r="G3" s="46" t="s">
        <v>80</v>
      </c>
      <c r="H3" s="90"/>
      <c r="I3" s="46"/>
      <c r="J3" s="46"/>
      <c r="K3" s="46"/>
      <c r="L3" s="121"/>
      <c r="M3" s="10"/>
      <c r="N3" s="46"/>
      <c r="O3" s="10"/>
      <c r="P3" s="10"/>
      <c r="Q3" s="10"/>
      <c r="R3" s="10"/>
      <c r="S3" s="10"/>
      <c r="T3" s="10"/>
      <c r="U3" s="10"/>
      <c r="V3" s="10"/>
      <c r="W3" s="10"/>
      <c r="X3" s="10"/>
      <c r="Y3" s="10"/>
      <c r="Z3" s="98"/>
    </row>
    <row r="4" spans="1:26" customFormat="1" ht="15" x14ac:dyDescent="0.2">
      <c r="A4" s="83"/>
      <c r="B4" s="10"/>
      <c r="C4" s="10"/>
      <c r="D4" s="10"/>
      <c r="E4" s="9"/>
      <c r="F4" s="106"/>
      <c r="G4" s="46" t="s">
        <v>77</v>
      </c>
      <c r="H4" s="90"/>
      <c r="I4" s="46"/>
      <c r="J4" s="46"/>
      <c r="K4" s="46"/>
      <c r="L4" s="121"/>
      <c r="M4" s="10"/>
      <c r="N4" s="46"/>
      <c r="O4" s="10"/>
      <c r="P4" s="10"/>
      <c r="Q4" s="10"/>
      <c r="R4" s="10"/>
      <c r="S4" s="10"/>
      <c r="T4" s="10"/>
      <c r="U4" s="10"/>
      <c r="V4" s="10"/>
      <c r="W4" s="10"/>
      <c r="X4" s="10"/>
      <c r="Y4" s="10"/>
      <c r="Z4" s="98"/>
    </row>
    <row r="5" spans="1:26" customFormat="1" ht="15" x14ac:dyDescent="0.2">
      <c r="A5" s="83"/>
      <c r="B5" s="10"/>
      <c r="C5" s="10"/>
      <c r="D5" s="10"/>
      <c r="E5" s="9"/>
      <c r="F5" s="99" t="s">
        <v>75</v>
      </c>
      <c r="G5" s="46" t="s">
        <v>79</v>
      </c>
      <c r="H5" s="90"/>
      <c r="I5" s="46"/>
      <c r="J5" s="46"/>
      <c r="K5" s="46"/>
      <c r="L5" s="121"/>
      <c r="M5" s="10"/>
      <c r="N5" s="46"/>
      <c r="O5" s="10"/>
      <c r="P5" s="10"/>
      <c r="Q5" s="10"/>
      <c r="R5" s="10"/>
      <c r="S5" s="10"/>
      <c r="T5" s="10"/>
      <c r="U5" s="10"/>
      <c r="V5" s="10"/>
      <c r="W5" s="10"/>
      <c r="X5" s="10"/>
      <c r="Y5" s="10"/>
      <c r="Z5" s="98"/>
    </row>
    <row r="6" spans="1:26" customFormat="1" ht="16.5" thickBot="1" x14ac:dyDescent="0.3">
      <c r="A6" s="9"/>
      <c r="B6" s="10"/>
      <c r="C6" s="10"/>
      <c r="D6" s="10"/>
      <c r="E6" s="9"/>
      <c r="F6" s="100" t="e">
        <v>#N/A</v>
      </c>
      <c r="G6" s="30" t="s">
        <v>74</v>
      </c>
      <c r="H6" s="101"/>
      <c r="I6" s="101"/>
      <c r="J6" s="30"/>
      <c r="K6" s="30"/>
      <c r="L6" s="59"/>
      <c r="M6" s="59"/>
      <c r="N6" s="59"/>
      <c r="O6" s="59"/>
      <c r="P6" s="59"/>
      <c r="Q6" s="59"/>
      <c r="R6" s="59"/>
      <c r="S6" s="59"/>
      <c r="T6" s="59"/>
      <c r="U6" s="59"/>
      <c r="V6" s="59"/>
      <c r="W6" s="59"/>
      <c r="X6" s="59"/>
      <c r="Y6" s="59"/>
      <c r="Z6" s="102"/>
    </row>
    <row r="7" spans="1:26" ht="18.75" thickBot="1" x14ac:dyDescent="0.3">
      <c r="A7" s="9"/>
      <c r="B7" s="9"/>
      <c r="C7" s="31"/>
      <c r="D7" s="9"/>
      <c r="E7" s="9"/>
      <c r="F7" s="9"/>
      <c r="G7" s="9"/>
      <c r="H7" s="39"/>
      <c r="I7" s="78"/>
      <c r="J7" s="9"/>
      <c r="K7"/>
      <c r="L7"/>
      <c r="M7" s="127"/>
      <c r="N7" s="127"/>
      <c r="O7" s="127"/>
    </row>
    <row r="8" spans="1:26" ht="23.25" customHeight="1" thickBot="1" x14ac:dyDescent="0.25">
      <c r="A8" s="124" t="s">
        <v>2</v>
      </c>
      <c r="B8" s="125"/>
      <c r="C8" s="125"/>
      <c r="D8" s="125"/>
      <c r="E8" s="125"/>
      <c r="F8" s="126"/>
      <c r="G8" s="54"/>
      <c r="H8" s="131" t="s">
        <v>17</v>
      </c>
      <c r="I8" s="132"/>
      <c r="J8" s="133"/>
      <c r="K8" s="52"/>
      <c r="L8" s="52"/>
      <c r="M8" s="128" t="s">
        <v>13</v>
      </c>
      <c r="N8" s="129"/>
      <c r="O8" s="130"/>
    </row>
    <row r="9" spans="1:26" ht="60" customHeight="1" thickBot="1" x14ac:dyDescent="0.25">
      <c r="A9" s="43" t="s">
        <v>5</v>
      </c>
      <c r="B9" s="45" t="s">
        <v>8</v>
      </c>
      <c r="C9" s="12" t="s">
        <v>6</v>
      </c>
      <c r="D9" s="41" t="s">
        <v>55</v>
      </c>
      <c r="E9" s="40" t="s">
        <v>3</v>
      </c>
      <c r="F9" s="40" t="s">
        <v>16</v>
      </c>
      <c r="G9" s="14"/>
      <c r="H9" s="60" t="s">
        <v>19</v>
      </c>
      <c r="I9" s="79" t="s">
        <v>57</v>
      </c>
      <c r="J9" s="61" t="s">
        <v>0</v>
      </c>
      <c r="K9" s="53"/>
      <c r="L9" s="53"/>
      <c r="M9" s="26" t="s">
        <v>11</v>
      </c>
      <c r="N9" s="26" t="s">
        <v>12</v>
      </c>
      <c r="O9" s="27" t="s">
        <v>18</v>
      </c>
    </row>
    <row r="10" spans="1:26" ht="21.6" customHeight="1" x14ac:dyDescent="0.2">
      <c r="A10" s="44">
        <v>1</v>
      </c>
      <c r="B10" s="13" t="s">
        <v>7</v>
      </c>
      <c r="C10" s="13" t="s">
        <v>9</v>
      </c>
      <c r="D10" s="14">
        <v>1000</v>
      </c>
      <c r="E10" s="14">
        <v>5.5</v>
      </c>
      <c r="F10" s="14">
        <v>6.45</v>
      </c>
      <c r="G10" s="14"/>
      <c r="H10" s="71">
        <f>MIN(VLOOKUP(O10,'Look-up table'!B$8:T$31,MATCH(N10,'Look-up table'!B$7:T$7,1),TRUE),VLOOKUP(O10,'Look-up table'!W$8:AO$31,MATCH(N10,'Look-up table'!W$7:AO$7,-1),TRUE))</f>
        <v>440</v>
      </c>
      <c r="I10" s="80" t="str">
        <f>IF(VLOOKUP(O10,'Look-up table'!B$8:T$31,MATCH(N10,'Look-up table'!B$7:T$7,1),TRUE)&gt;VLOOKUP(O10,'Look-up table'!W$8:AO$31,MATCH(N10,'Look-up table'!W$7:AO$7,-1),TRUE),"Table 2","Table 1")</f>
        <v>Table 1</v>
      </c>
      <c r="J10" s="73" t="str">
        <f t="shared" ref="J10:J73" si="0">IF(D10&gt;H10,"yes","no")</f>
        <v>yes</v>
      </c>
      <c r="K10" s="28"/>
      <c r="L10" s="29"/>
      <c r="M10" s="34">
        <f>IF(E10="",6,IF(E10&gt;8.5,8.5,E10))</f>
        <v>5.5</v>
      </c>
      <c r="N10" s="69">
        <f>ROUND(M10,2)</f>
        <v>5.5</v>
      </c>
      <c r="O10" s="70">
        <f t="shared" ref="O10:O11" si="1">IF(F10="",0.3,IF(F10&gt;10.9,10.9,F10))</f>
        <v>6.45</v>
      </c>
    </row>
    <row r="11" spans="1:26" x14ac:dyDescent="0.2">
      <c r="A11" s="15">
        <v>2</v>
      </c>
      <c r="C11" s="32"/>
      <c r="D11" s="68"/>
      <c r="E11" s="14"/>
      <c r="F11" s="14"/>
      <c r="G11" s="14"/>
      <c r="H11" s="71">
        <f>MIN(VLOOKUP(O11,'Look-up table'!B$8:T$31,MATCH(N11,'Look-up table'!B$7:T$7,1),TRUE),VLOOKUP(O11,'Look-up table'!W$8:AO$31,MATCH(N11,'Look-up table'!W$7:AO$7,-1),TRUE))</f>
        <v>46</v>
      </c>
      <c r="I11" s="80" t="str">
        <f>IF(VLOOKUP(O11,'Look-up table'!B$8:T$31,MATCH(N11,'Look-up table'!B$7:T$7,1),TRUE)&gt;VLOOKUP(O11,'Look-up table'!W$8:AO$31,MATCH(N11,'Look-up table'!W$7:AO$7,-1),TRUE),"Table 2","Table 1")</f>
        <v>Table 1</v>
      </c>
      <c r="J11" s="74" t="str">
        <f t="shared" si="0"/>
        <v>no</v>
      </c>
      <c r="K11" s="28"/>
      <c r="L11" s="29"/>
      <c r="M11" s="34">
        <f>IF(E11="",6,IF(E11&gt;8.5,8.5,E11))</f>
        <v>6</v>
      </c>
      <c r="N11" s="16">
        <f>ROUND(M11,2)</f>
        <v>6</v>
      </c>
      <c r="O11" s="70">
        <f t="shared" si="1"/>
        <v>0.3</v>
      </c>
    </row>
    <row r="12" spans="1:26" x14ac:dyDescent="0.2">
      <c r="A12" s="15">
        <v>3</v>
      </c>
      <c r="C12" s="32"/>
      <c r="D12" s="68"/>
      <c r="E12" s="14"/>
      <c r="F12" s="14"/>
      <c r="G12" s="14"/>
      <c r="H12" s="71">
        <f>MIN(VLOOKUP(O12,'Look-up table'!B$8:T$31,MATCH(N12,'Look-up table'!B$7:T$7,1),TRUE),VLOOKUP(O12,'Look-up table'!W$8:AO$31,MATCH(N12,'Look-up table'!W$7:AO$7,-1),TRUE))</f>
        <v>46</v>
      </c>
      <c r="I12" s="80" t="str">
        <f>IF(VLOOKUP(O12,'Look-up table'!B$8:T$31,MATCH(N12,'Look-up table'!B$7:T$7,1),TRUE)&gt;VLOOKUP(O12,'Look-up table'!W$8:AO$31,MATCH(N12,'Look-up table'!W$7:AO$7,-1),TRUE),"Table 2","Table 1")</f>
        <v>Table 1</v>
      </c>
      <c r="J12" s="74" t="str">
        <f t="shared" si="0"/>
        <v>no</v>
      </c>
      <c r="K12" s="28"/>
      <c r="L12" s="29"/>
      <c r="M12" s="34">
        <f t="shared" ref="M12:M75" si="2">IF(E12="",6,IF(E12&gt;8.5,8.5,E12))</f>
        <v>6</v>
      </c>
      <c r="N12" s="16">
        <f t="shared" ref="N12:N75" si="3">ROUND(M12,2)</f>
        <v>6</v>
      </c>
      <c r="O12" s="70">
        <f t="shared" ref="O12:O75" si="4">IF(F12="",0.3,IF(F12&gt;10.9,10.9,F12))</f>
        <v>0.3</v>
      </c>
    </row>
    <row r="13" spans="1:26" x14ac:dyDescent="0.2">
      <c r="A13" s="15">
        <v>4</v>
      </c>
      <c r="C13" s="32"/>
      <c r="D13" s="68"/>
      <c r="E13" s="14"/>
      <c r="F13" s="14"/>
      <c r="G13" s="14"/>
      <c r="H13" s="71">
        <f>MIN(VLOOKUP(O13,'Look-up table'!B$8:T$31,MATCH(N13,'Look-up table'!B$7:T$7,1),TRUE),VLOOKUP(O13,'Look-up table'!W$8:AO$31,MATCH(N13,'Look-up table'!W$7:AO$7,-1),TRUE))</f>
        <v>46</v>
      </c>
      <c r="I13" s="80" t="str">
        <f>IF(VLOOKUP(O13,'Look-up table'!B$8:T$31,MATCH(N13,'Look-up table'!B$7:T$7,1),TRUE)&gt;VLOOKUP(O13,'Look-up table'!W$8:AO$31,MATCH(N13,'Look-up table'!W$7:AO$7,-1),TRUE),"Table 2","Table 1")</f>
        <v>Table 1</v>
      </c>
      <c r="J13" s="74" t="str">
        <f t="shared" si="0"/>
        <v>no</v>
      </c>
      <c r="K13" s="28"/>
      <c r="L13" s="29"/>
      <c r="M13" s="34">
        <f t="shared" si="2"/>
        <v>6</v>
      </c>
      <c r="N13" s="16">
        <f t="shared" si="3"/>
        <v>6</v>
      </c>
      <c r="O13" s="70">
        <f t="shared" si="4"/>
        <v>0.3</v>
      </c>
    </row>
    <row r="14" spans="1:26" x14ac:dyDescent="0.2">
      <c r="A14" s="15">
        <v>5</v>
      </c>
      <c r="C14" s="32"/>
      <c r="D14" s="68"/>
      <c r="E14" s="14"/>
      <c r="F14" s="14"/>
      <c r="G14" s="14"/>
      <c r="H14" s="71">
        <f>MIN(VLOOKUP(O14,'Look-up table'!B$8:T$31,MATCH(N14,'Look-up table'!B$7:T$7,1),TRUE),VLOOKUP(O14,'Look-up table'!W$8:AO$31,MATCH(N14,'Look-up table'!W$7:AO$7,-1),TRUE))</f>
        <v>46</v>
      </c>
      <c r="I14" s="80" t="str">
        <f>IF(VLOOKUP(O14,'Look-up table'!B$8:T$31,MATCH(N14,'Look-up table'!B$7:T$7,1),TRUE)&gt;VLOOKUP(O14,'Look-up table'!W$8:AO$31,MATCH(N14,'Look-up table'!W$7:AO$7,-1),TRUE),"Table 2","Table 1")</f>
        <v>Table 1</v>
      </c>
      <c r="J14" s="74" t="str">
        <f t="shared" si="0"/>
        <v>no</v>
      </c>
      <c r="K14" s="28"/>
      <c r="L14" s="29"/>
      <c r="M14" s="34">
        <f t="shared" si="2"/>
        <v>6</v>
      </c>
      <c r="N14" s="16">
        <f t="shared" si="3"/>
        <v>6</v>
      </c>
      <c r="O14" s="70">
        <f t="shared" si="4"/>
        <v>0.3</v>
      </c>
    </row>
    <row r="15" spans="1:26" x14ac:dyDescent="0.2">
      <c r="A15" s="15">
        <v>6</v>
      </c>
      <c r="C15" s="32"/>
      <c r="D15" s="68"/>
      <c r="E15" s="14"/>
      <c r="F15" s="42"/>
      <c r="G15" s="14"/>
      <c r="H15" s="71">
        <f>MIN(VLOOKUP(O15,'Look-up table'!B$8:T$31,MATCH(N15,'Look-up table'!B$7:T$7,1),TRUE),VLOOKUP(O15,'Look-up table'!W$8:AO$31,MATCH(N15,'Look-up table'!W$7:AO$7,-1),TRUE))</f>
        <v>46</v>
      </c>
      <c r="I15" s="80" t="str">
        <f>IF(VLOOKUP(O15,'Look-up table'!B$8:T$31,MATCH(N15,'Look-up table'!B$7:T$7,1),TRUE)&gt;VLOOKUP(O15,'Look-up table'!W$8:AO$31,MATCH(N15,'Look-up table'!W$7:AO$7,-1),TRUE),"Table 2","Table 1")</f>
        <v>Table 1</v>
      </c>
      <c r="J15" s="74" t="str">
        <f t="shared" si="0"/>
        <v>no</v>
      </c>
      <c r="K15" s="28"/>
      <c r="L15" s="29"/>
      <c r="M15" s="34">
        <f t="shared" si="2"/>
        <v>6</v>
      </c>
      <c r="N15" s="16">
        <f t="shared" si="3"/>
        <v>6</v>
      </c>
      <c r="O15" s="70">
        <f t="shared" si="4"/>
        <v>0.3</v>
      </c>
    </row>
    <row r="16" spans="1:26" x14ac:dyDescent="0.2">
      <c r="A16" s="15">
        <v>7</v>
      </c>
      <c r="C16" s="32"/>
      <c r="D16" s="68"/>
      <c r="E16" s="14"/>
      <c r="F16" s="42"/>
      <c r="G16" s="14"/>
      <c r="H16" s="71">
        <f>MIN(VLOOKUP(O16,'Look-up table'!B$8:T$31,MATCH(N16,'Look-up table'!B$7:T$7,1),TRUE),VLOOKUP(O16,'Look-up table'!W$8:AO$31,MATCH(N16,'Look-up table'!W$7:AO$7,-1),TRUE))</f>
        <v>46</v>
      </c>
      <c r="I16" s="80" t="str">
        <f>IF(VLOOKUP(O16,'Look-up table'!B$8:T$31,MATCH(N16,'Look-up table'!B$7:T$7,1),TRUE)&gt;VLOOKUP(O16,'Look-up table'!W$8:AO$31,MATCH(N16,'Look-up table'!W$7:AO$7,-1),TRUE),"Table 2","Table 1")</f>
        <v>Table 1</v>
      </c>
      <c r="J16" s="74" t="str">
        <f t="shared" si="0"/>
        <v>no</v>
      </c>
      <c r="K16" s="28"/>
      <c r="L16" s="29"/>
      <c r="M16" s="34">
        <f t="shared" si="2"/>
        <v>6</v>
      </c>
      <c r="N16" s="16">
        <f t="shared" si="3"/>
        <v>6</v>
      </c>
      <c r="O16" s="70">
        <f t="shared" si="4"/>
        <v>0.3</v>
      </c>
    </row>
    <row r="17" spans="1:15" x14ac:dyDescent="0.2">
      <c r="A17" s="15">
        <v>8</v>
      </c>
      <c r="C17" s="32"/>
      <c r="D17" s="68"/>
      <c r="E17" s="14"/>
      <c r="F17" s="42"/>
      <c r="G17" s="14"/>
      <c r="H17" s="71">
        <f>MIN(VLOOKUP(O17,'Look-up table'!B$8:T$31,MATCH(N17,'Look-up table'!B$7:T$7,1),TRUE),VLOOKUP(O17,'Look-up table'!W$8:AO$31,MATCH(N17,'Look-up table'!W$7:AO$7,-1),TRUE))</f>
        <v>46</v>
      </c>
      <c r="I17" s="80" t="str">
        <f>IF(VLOOKUP(O17,'Look-up table'!B$8:T$31,MATCH(N17,'Look-up table'!B$7:T$7,1),TRUE)&gt;VLOOKUP(O17,'Look-up table'!W$8:AO$31,MATCH(N17,'Look-up table'!W$7:AO$7,-1),TRUE),"Table 2","Table 1")</f>
        <v>Table 1</v>
      </c>
      <c r="J17" s="74" t="str">
        <f t="shared" si="0"/>
        <v>no</v>
      </c>
      <c r="K17" s="28"/>
      <c r="L17" s="29"/>
      <c r="M17" s="34">
        <f t="shared" si="2"/>
        <v>6</v>
      </c>
      <c r="N17" s="16">
        <f t="shared" si="3"/>
        <v>6</v>
      </c>
      <c r="O17" s="70">
        <f t="shared" si="4"/>
        <v>0.3</v>
      </c>
    </row>
    <row r="18" spans="1:15" x14ac:dyDescent="0.2">
      <c r="A18" s="15">
        <v>9</v>
      </c>
      <c r="C18" s="32"/>
      <c r="D18" s="68"/>
      <c r="E18" s="14"/>
      <c r="F18" s="42"/>
      <c r="G18" s="14"/>
      <c r="H18" s="71">
        <f>MIN(VLOOKUP(O18,'Look-up table'!B$8:T$31,MATCH(N18,'Look-up table'!B$7:T$7,1),TRUE),VLOOKUP(O18,'Look-up table'!W$8:AO$31,MATCH(N18,'Look-up table'!W$7:AO$7,-1),TRUE))</f>
        <v>46</v>
      </c>
      <c r="I18" s="80" t="str">
        <f>IF(VLOOKUP(O18,'Look-up table'!B$8:T$31,MATCH(N18,'Look-up table'!B$7:T$7,1),TRUE)&gt;VLOOKUP(O18,'Look-up table'!W$8:AO$31,MATCH(N18,'Look-up table'!W$7:AO$7,-1),TRUE),"Table 2","Table 1")</f>
        <v>Table 1</v>
      </c>
      <c r="J18" s="74" t="str">
        <f t="shared" si="0"/>
        <v>no</v>
      </c>
      <c r="K18" s="28"/>
      <c r="L18" s="29"/>
      <c r="M18" s="34">
        <f t="shared" si="2"/>
        <v>6</v>
      </c>
      <c r="N18" s="16">
        <f t="shared" si="3"/>
        <v>6</v>
      </c>
      <c r="O18" s="70">
        <f t="shared" si="4"/>
        <v>0.3</v>
      </c>
    </row>
    <row r="19" spans="1:15" x14ac:dyDescent="0.2">
      <c r="A19" s="15">
        <v>10</v>
      </c>
      <c r="C19" s="32"/>
      <c r="D19" s="68"/>
      <c r="E19" s="42"/>
      <c r="F19" s="42"/>
      <c r="G19" s="14"/>
      <c r="H19" s="71">
        <f>MIN(VLOOKUP(O19,'Look-up table'!B$8:T$31,MATCH(N19,'Look-up table'!B$7:T$7,1),TRUE),VLOOKUP(O19,'Look-up table'!W$8:AO$31,MATCH(N19,'Look-up table'!W$7:AO$7,-1),TRUE))</f>
        <v>46</v>
      </c>
      <c r="I19" s="80" t="str">
        <f>IF(VLOOKUP(O19,'Look-up table'!B$8:T$31,MATCH(N19,'Look-up table'!B$7:T$7,1),TRUE)&gt;VLOOKUP(O19,'Look-up table'!W$8:AO$31,MATCH(N19,'Look-up table'!W$7:AO$7,-1),TRUE),"Table 2","Table 1")</f>
        <v>Table 1</v>
      </c>
      <c r="J19" s="74" t="str">
        <f t="shared" si="0"/>
        <v>no</v>
      </c>
      <c r="K19" s="28"/>
      <c r="L19" s="29"/>
      <c r="M19" s="34">
        <f t="shared" si="2"/>
        <v>6</v>
      </c>
      <c r="N19" s="16">
        <f t="shared" si="3"/>
        <v>6</v>
      </c>
      <c r="O19" s="70">
        <f t="shared" si="4"/>
        <v>0.3</v>
      </c>
    </row>
    <row r="20" spans="1:15" x14ac:dyDescent="0.2">
      <c r="A20" s="15">
        <v>11</v>
      </c>
      <c r="C20" s="32"/>
      <c r="D20" s="68"/>
      <c r="E20" s="42"/>
      <c r="F20" s="42"/>
      <c r="G20" s="14"/>
      <c r="H20" s="71">
        <f>MIN(VLOOKUP(O20,'Look-up table'!B$8:T$31,MATCH(N20,'Look-up table'!B$7:T$7,1),TRUE),VLOOKUP(O20,'Look-up table'!W$8:AO$31,MATCH(N20,'Look-up table'!W$7:AO$7,-1),TRUE))</f>
        <v>46</v>
      </c>
      <c r="I20" s="80" t="str">
        <f>IF(VLOOKUP(O20,'Look-up table'!B$8:T$31,MATCH(N20,'Look-up table'!B$7:T$7,1),TRUE)&gt;VLOOKUP(O20,'Look-up table'!W$8:AO$31,MATCH(N20,'Look-up table'!W$7:AO$7,-1),TRUE),"Table 2","Table 1")</f>
        <v>Table 1</v>
      </c>
      <c r="J20" s="74" t="str">
        <f t="shared" si="0"/>
        <v>no</v>
      </c>
      <c r="K20" s="28"/>
      <c r="L20" s="29"/>
      <c r="M20" s="34">
        <f t="shared" si="2"/>
        <v>6</v>
      </c>
      <c r="N20" s="16">
        <f t="shared" si="3"/>
        <v>6</v>
      </c>
      <c r="O20" s="70">
        <f t="shared" si="4"/>
        <v>0.3</v>
      </c>
    </row>
    <row r="21" spans="1:15" x14ac:dyDescent="0.2">
      <c r="A21" s="15">
        <v>12</v>
      </c>
      <c r="C21" s="32"/>
      <c r="D21" s="68"/>
      <c r="E21" s="42"/>
      <c r="F21" s="42"/>
      <c r="G21" s="14"/>
      <c r="H21" s="71">
        <f>MIN(VLOOKUP(O21,'Look-up table'!B$8:T$31,MATCH(N21,'Look-up table'!B$7:T$7,1),TRUE),VLOOKUP(O21,'Look-up table'!W$8:AO$31,MATCH(N21,'Look-up table'!W$7:AO$7,-1),TRUE))</f>
        <v>46</v>
      </c>
      <c r="I21" s="80" t="str">
        <f>IF(VLOOKUP(O21,'Look-up table'!B$8:T$31,MATCH(N21,'Look-up table'!B$7:T$7,1),TRUE)&gt;VLOOKUP(O21,'Look-up table'!W$8:AO$31,MATCH(N21,'Look-up table'!W$7:AO$7,-1),TRUE),"Table 2","Table 1")</f>
        <v>Table 1</v>
      </c>
      <c r="J21" s="74" t="str">
        <f t="shared" si="0"/>
        <v>no</v>
      </c>
      <c r="K21" s="28"/>
      <c r="L21" s="29"/>
      <c r="M21" s="34">
        <f t="shared" si="2"/>
        <v>6</v>
      </c>
      <c r="N21" s="16">
        <f t="shared" si="3"/>
        <v>6</v>
      </c>
      <c r="O21" s="70">
        <f t="shared" si="4"/>
        <v>0.3</v>
      </c>
    </row>
    <row r="22" spans="1:15" x14ac:dyDescent="0.2">
      <c r="A22" s="15">
        <v>13</v>
      </c>
      <c r="C22" s="32"/>
      <c r="D22" s="68"/>
      <c r="E22" s="42"/>
      <c r="F22" s="42"/>
      <c r="G22" s="14"/>
      <c r="H22" s="71">
        <f>MIN(VLOOKUP(O22,'Look-up table'!B$8:T$31,MATCH(N22,'Look-up table'!B$7:T$7,1),TRUE),VLOOKUP(O22,'Look-up table'!W$8:AO$31,MATCH(N22,'Look-up table'!W$7:AO$7,-1),TRUE))</f>
        <v>46</v>
      </c>
      <c r="I22" s="80" t="str">
        <f>IF(VLOOKUP(O22,'Look-up table'!B$8:T$31,MATCH(N22,'Look-up table'!B$7:T$7,1),TRUE)&gt;VLOOKUP(O22,'Look-up table'!W$8:AO$31,MATCH(N22,'Look-up table'!W$7:AO$7,-1),TRUE),"Table 2","Table 1")</f>
        <v>Table 1</v>
      </c>
      <c r="J22" s="74" t="str">
        <f t="shared" si="0"/>
        <v>no</v>
      </c>
      <c r="K22" s="28"/>
      <c r="L22" s="29"/>
      <c r="M22" s="34">
        <f t="shared" si="2"/>
        <v>6</v>
      </c>
      <c r="N22" s="16">
        <f t="shared" si="3"/>
        <v>6</v>
      </c>
      <c r="O22" s="70">
        <f t="shared" si="4"/>
        <v>0.3</v>
      </c>
    </row>
    <row r="23" spans="1:15" x14ac:dyDescent="0.2">
      <c r="A23" s="15">
        <v>14</v>
      </c>
      <c r="C23" s="32"/>
      <c r="D23" s="68"/>
      <c r="E23" s="42"/>
      <c r="F23" s="42"/>
      <c r="G23" s="14"/>
      <c r="H23" s="71">
        <f>MIN(VLOOKUP(O23,'Look-up table'!B$8:T$31,MATCH(N23,'Look-up table'!B$7:T$7,1),TRUE),VLOOKUP(O23,'Look-up table'!W$8:AO$31,MATCH(N23,'Look-up table'!W$7:AO$7,-1),TRUE))</f>
        <v>46</v>
      </c>
      <c r="I23" s="80" t="str">
        <f>IF(VLOOKUP(O23,'Look-up table'!B$8:T$31,MATCH(N23,'Look-up table'!B$7:T$7,1),TRUE)&gt;VLOOKUP(O23,'Look-up table'!W$8:AO$31,MATCH(N23,'Look-up table'!W$7:AO$7,-1),TRUE),"Table 2","Table 1")</f>
        <v>Table 1</v>
      </c>
      <c r="J23" s="74" t="str">
        <f t="shared" si="0"/>
        <v>no</v>
      </c>
      <c r="K23" s="28"/>
      <c r="L23" s="29"/>
      <c r="M23" s="34">
        <f t="shared" si="2"/>
        <v>6</v>
      </c>
      <c r="N23" s="16">
        <f t="shared" si="3"/>
        <v>6</v>
      </c>
      <c r="O23" s="70">
        <f t="shared" si="4"/>
        <v>0.3</v>
      </c>
    </row>
    <row r="24" spans="1:15" x14ac:dyDescent="0.2">
      <c r="A24" s="15">
        <v>15</v>
      </c>
      <c r="C24" s="32"/>
      <c r="D24" s="68"/>
      <c r="E24" s="42"/>
      <c r="F24" s="42"/>
      <c r="G24" s="14"/>
      <c r="H24" s="71">
        <f>MIN(VLOOKUP(O24,'Look-up table'!B$8:T$31,MATCH(N24,'Look-up table'!B$7:T$7,1),TRUE),VLOOKUP(O24,'Look-up table'!W$8:AO$31,MATCH(N24,'Look-up table'!W$7:AO$7,-1),TRUE))</f>
        <v>46</v>
      </c>
      <c r="I24" s="80" t="str">
        <f>IF(VLOOKUP(O24,'Look-up table'!B$8:T$31,MATCH(N24,'Look-up table'!B$7:T$7,1),TRUE)&gt;VLOOKUP(O24,'Look-up table'!W$8:AO$31,MATCH(N24,'Look-up table'!W$7:AO$7,-1),TRUE),"Table 2","Table 1")</f>
        <v>Table 1</v>
      </c>
      <c r="J24" s="74" t="str">
        <f t="shared" si="0"/>
        <v>no</v>
      </c>
      <c r="K24" s="28"/>
      <c r="L24" s="29"/>
      <c r="M24" s="34">
        <f t="shared" si="2"/>
        <v>6</v>
      </c>
      <c r="N24" s="16">
        <f t="shared" si="3"/>
        <v>6</v>
      </c>
      <c r="O24" s="70">
        <f t="shared" si="4"/>
        <v>0.3</v>
      </c>
    </row>
    <row r="25" spans="1:15" x14ac:dyDescent="0.2">
      <c r="A25" s="15">
        <v>16</v>
      </c>
      <c r="C25" s="32"/>
      <c r="D25" s="68"/>
      <c r="E25" s="42"/>
      <c r="F25" s="42"/>
      <c r="G25" s="14"/>
      <c r="H25" s="71">
        <f>MIN(VLOOKUP(O25,'Look-up table'!B$8:T$31,MATCH(N25,'Look-up table'!B$7:T$7,1),TRUE),VLOOKUP(O25,'Look-up table'!W$8:AO$31,MATCH(N25,'Look-up table'!W$7:AO$7,-1),TRUE))</f>
        <v>46</v>
      </c>
      <c r="I25" s="80" t="str">
        <f>IF(VLOOKUP(O25,'Look-up table'!B$8:T$31,MATCH(N25,'Look-up table'!B$7:T$7,1),TRUE)&gt;VLOOKUP(O25,'Look-up table'!W$8:AO$31,MATCH(N25,'Look-up table'!W$7:AO$7,-1),TRUE),"Table 2","Table 1")</f>
        <v>Table 1</v>
      </c>
      <c r="J25" s="74" t="str">
        <f t="shared" si="0"/>
        <v>no</v>
      </c>
      <c r="K25" s="28"/>
      <c r="L25" s="29"/>
      <c r="M25" s="34">
        <f t="shared" si="2"/>
        <v>6</v>
      </c>
      <c r="N25" s="16">
        <f t="shared" si="3"/>
        <v>6</v>
      </c>
      <c r="O25" s="70">
        <f t="shared" si="4"/>
        <v>0.3</v>
      </c>
    </row>
    <row r="26" spans="1:15" x14ac:dyDescent="0.2">
      <c r="A26" s="15">
        <v>17</v>
      </c>
      <c r="C26" s="32"/>
      <c r="D26" s="68"/>
      <c r="E26" s="42"/>
      <c r="F26" s="42"/>
      <c r="G26" s="14"/>
      <c r="H26" s="71">
        <f>MIN(VLOOKUP(O26,'Look-up table'!B$8:T$31,MATCH(N26,'Look-up table'!B$7:T$7,1),TRUE),VLOOKUP(O26,'Look-up table'!W$8:AO$31,MATCH(N26,'Look-up table'!W$7:AO$7,-1),TRUE))</f>
        <v>46</v>
      </c>
      <c r="I26" s="80" t="str">
        <f>IF(VLOOKUP(O26,'Look-up table'!B$8:T$31,MATCH(N26,'Look-up table'!B$7:T$7,1),TRUE)&gt;VLOOKUP(O26,'Look-up table'!W$8:AO$31,MATCH(N26,'Look-up table'!W$7:AO$7,-1),TRUE),"Table 2","Table 1")</f>
        <v>Table 1</v>
      </c>
      <c r="J26" s="74" t="str">
        <f t="shared" si="0"/>
        <v>no</v>
      </c>
      <c r="K26" s="28"/>
      <c r="L26" s="29"/>
      <c r="M26" s="34">
        <f t="shared" si="2"/>
        <v>6</v>
      </c>
      <c r="N26" s="16">
        <f t="shared" si="3"/>
        <v>6</v>
      </c>
      <c r="O26" s="70">
        <f t="shared" si="4"/>
        <v>0.3</v>
      </c>
    </row>
    <row r="27" spans="1:15" x14ac:dyDescent="0.2">
      <c r="A27" s="15">
        <v>18</v>
      </c>
      <c r="C27" s="32"/>
      <c r="D27" s="68"/>
      <c r="E27" s="42"/>
      <c r="F27" s="42"/>
      <c r="G27" s="14"/>
      <c r="H27" s="71">
        <f>MIN(VLOOKUP(O27,'Look-up table'!B$8:T$31,MATCH(N27,'Look-up table'!B$7:T$7,1),TRUE),VLOOKUP(O27,'Look-up table'!W$8:AO$31,MATCH(N27,'Look-up table'!W$7:AO$7,-1),TRUE))</f>
        <v>46</v>
      </c>
      <c r="I27" s="80" t="str">
        <f>IF(VLOOKUP(O27,'Look-up table'!B$8:T$31,MATCH(N27,'Look-up table'!B$7:T$7,1),TRUE)&gt;VLOOKUP(O27,'Look-up table'!W$8:AO$31,MATCH(N27,'Look-up table'!W$7:AO$7,-1),TRUE),"Table 2","Table 1")</f>
        <v>Table 1</v>
      </c>
      <c r="J27" s="74" t="str">
        <f t="shared" si="0"/>
        <v>no</v>
      </c>
      <c r="K27" s="28"/>
      <c r="L27" s="29"/>
      <c r="M27" s="34">
        <f t="shared" si="2"/>
        <v>6</v>
      </c>
      <c r="N27" s="16">
        <f t="shared" si="3"/>
        <v>6</v>
      </c>
      <c r="O27" s="70">
        <f t="shared" si="4"/>
        <v>0.3</v>
      </c>
    </row>
    <row r="28" spans="1:15" x14ac:dyDescent="0.2">
      <c r="A28" s="15">
        <v>19</v>
      </c>
      <c r="C28" s="32"/>
      <c r="D28" s="68"/>
      <c r="E28" s="42"/>
      <c r="F28" s="42"/>
      <c r="G28" s="14"/>
      <c r="H28" s="71">
        <f>MIN(VLOOKUP(O28,'Look-up table'!B$8:T$31,MATCH(N28,'Look-up table'!B$7:T$7,1),TRUE),VLOOKUP(O28,'Look-up table'!W$8:AO$31,MATCH(N28,'Look-up table'!W$7:AO$7,-1),TRUE))</f>
        <v>46</v>
      </c>
      <c r="I28" s="80" t="str">
        <f>IF(VLOOKUP(O28,'Look-up table'!B$8:T$31,MATCH(N28,'Look-up table'!B$7:T$7,1),TRUE)&gt;VLOOKUP(O28,'Look-up table'!W$8:AO$31,MATCH(N28,'Look-up table'!W$7:AO$7,-1),TRUE),"Table 2","Table 1")</f>
        <v>Table 1</v>
      </c>
      <c r="J28" s="74" t="str">
        <f t="shared" si="0"/>
        <v>no</v>
      </c>
      <c r="K28" s="28"/>
      <c r="L28" s="29"/>
      <c r="M28" s="34">
        <f t="shared" si="2"/>
        <v>6</v>
      </c>
      <c r="N28" s="16">
        <f t="shared" si="3"/>
        <v>6</v>
      </c>
      <c r="O28" s="70">
        <f t="shared" si="4"/>
        <v>0.3</v>
      </c>
    </row>
    <row r="29" spans="1:15" x14ac:dyDescent="0.2">
      <c r="A29" s="15">
        <v>20</v>
      </c>
      <c r="C29" s="32"/>
      <c r="D29" s="68"/>
      <c r="E29" s="42"/>
      <c r="F29" s="42"/>
      <c r="G29" s="14"/>
      <c r="H29" s="71">
        <f>MIN(VLOOKUP(O29,'Look-up table'!B$8:T$31,MATCH(N29,'Look-up table'!B$7:T$7,1),TRUE),VLOOKUP(O29,'Look-up table'!W$8:AO$31,MATCH(N29,'Look-up table'!W$7:AO$7,-1),TRUE))</f>
        <v>46</v>
      </c>
      <c r="I29" s="80" t="str">
        <f>IF(VLOOKUP(O29,'Look-up table'!B$8:T$31,MATCH(N29,'Look-up table'!B$7:T$7,1),TRUE)&gt;VLOOKUP(O29,'Look-up table'!W$8:AO$31,MATCH(N29,'Look-up table'!W$7:AO$7,-1),TRUE),"Table 2","Table 1")</f>
        <v>Table 1</v>
      </c>
      <c r="J29" s="74" t="str">
        <f t="shared" si="0"/>
        <v>no</v>
      </c>
      <c r="K29" s="28"/>
      <c r="L29" s="29"/>
      <c r="M29" s="34">
        <f t="shared" si="2"/>
        <v>6</v>
      </c>
      <c r="N29" s="16">
        <f t="shared" si="3"/>
        <v>6</v>
      </c>
      <c r="O29" s="70">
        <f t="shared" si="4"/>
        <v>0.3</v>
      </c>
    </row>
    <row r="30" spans="1:15" x14ac:dyDescent="0.2">
      <c r="A30" s="15">
        <v>21</v>
      </c>
      <c r="C30" s="32"/>
      <c r="D30" s="68"/>
      <c r="E30" s="42"/>
      <c r="F30" s="42"/>
      <c r="G30" s="14"/>
      <c r="H30" s="71">
        <f>MIN(VLOOKUP(O30,'Look-up table'!B$8:T$31,MATCH(N30,'Look-up table'!B$7:T$7,1),TRUE),VLOOKUP(O30,'Look-up table'!W$8:AO$31,MATCH(N30,'Look-up table'!W$7:AO$7,-1),TRUE))</f>
        <v>46</v>
      </c>
      <c r="I30" s="80" t="str">
        <f>IF(VLOOKUP(O30,'Look-up table'!B$8:T$31,MATCH(N30,'Look-up table'!B$7:T$7,1),TRUE)&gt;VLOOKUP(O30,'Look-up table'!W$8:AO$31,MATCH(N30,'Look-up table'!W$7:AO$7,-1),TRUE),"Table 2","Table 1")</f>
        <v>Table 1</v>
      </c>
      <c r="J30" s="74" t="str">
        <f t="shared" si="0"/>
        <v>no</v>
      </c>
      <c r="K30" s="28"/>
      <c r="L30" s="29"/>
      <c r="M30" s="34">
        <f t="shared" si="2"/>
        <v>6</v>
      </c>
      <c r="N30" s="16">
        <f t="shared" si="3"/>
        <v>6</v>
      </c>
      <c r="O30" s="70">
        <f t="shared" si="4"/>
        <v>0.3</v>
      </c>
    </row>
    <row r="31" spans="1:15" x14ac:dyDescent="0.2">
      <c r="A31" s="15">
        <v>22</v>
      </c>
      <c r="C31" s="32"/>
      <c r="D31" s="68"/>
      <c r="E31" s="42"/>
      <c r="F31" s="42"/>
      <c r="G31" s="14"/>
      <c r="H31" s="71">
        <f>MIN(VLOOKUP(O31,'Look-up table'!B$8:T$31,MATCH(N31,'Look-up table'!B$7:T$7,1),TRUE),VLOOKUP(O31,'Look-up table'!W$8:AO$31,MATCH(N31,'Look-up table'!W$7:AO$7,-1),TRUE))</f>
        <v>46</v>
      </c>
      <c r="I31" s="80" t="str">
        <f>IF(VLOOKUP(O31,'Look-up table'!B$8:T$31,MATCH(N31,'Look-up table'!B$7:T$7,1),TRUE)&gt;VLOOKUP(O31,'Look-up table'!W$8:AO$31,MATCH(N31,'Look-up table'!W$7:AO$7,-1),TRUE),"Table 2","Table 1")</f>
        <v>Table 1</v>
      </c>
      <c r="J31" s="74" t="str">
        <f t="shared" si="0"/>
        <v>no</v>
      </c>
      <c r="K31" s="28"/>
      <c r="L31" s="29"/>
      <c r="M31" s="34">
        <f t="shared" si="2"/>
        <v>6</v>
      </c>
      <c r="N31" s="16">
        <f t="shared" si="3"/>
        <v>6</v>
      </c>
      <c r="O31" s="70">
        <f t="shared" si="4"/>
        <v>0.3</v>
      </c>
    </row>
    <row r="32" spans="1:15" x14ac:dyDescent="0.2">
      <c r="A32" s="15">
        <v>23</v>
      </c>
      <c r="C32" s="32"/>
      <c r="D32" s="68"/>
      <c r="E32" s="42"/>
      <c r="F32" s="42"/>
      <c r="G32" s="14"/>
      <c r="H32" s="71">
        <f>MIN(VLOOKUP(O32,'Look-up table'!B$8:T$31,MATCH(N32,'Look-up table'!B$7:T$7,1),TRUE),VLOOKUP(O32,'Look-up table'!W$8:AO$31,MATCH(N32,'Look-up table'!W$7:AO$7,-1),TRUE))</f>
        <v>46</v>
      </c>
      <c r="I32" s="80" t="str">
        <f>IF(VLOOKUP(O32,'Look-up table'!B$8:T$31,MATCH(N32,'Look-up table'!B$7:T$7,1),TRUE)&gt;VLOOKUP(O32,'Look-up table'!W$8:AO$31,MATCH(N32,'Look-up table'!W$7:AO$7,-1),TRUE),"Table 2","Table 1")</f>
        <v>Table 1</v>
      </c>
      <c r="J32" s="74" t="str">
        <f t="shared" si="0"/>
        <v>no</v>
      </c>
      <c r="K32" s="28"/>
      <c r="L32" s="29"/>
      <c r="M32" s="34">
        <f t="shared" si="2"/>
        <v>6</v>
      </c>
      <c r="N32" s="16">
        <f t="shared" si="3"/>
        <v>6</v>
      </c>
      <c r="O32" s="70">
        <f t="shared" si="4"/>
        <v>0.3</v>
      </c>
    </row>
    <row r="33" spans="1:15" x14ac:dyDescent="0.2">
      <c r="A33" s="15">
        <v>24</v>
      </c>
      <c r="C33" s="32"/>
      <c r="D33" s="68"/>
      <c r="E33" s="42"/>
      <c r="F33" s="42"/>
      <c r="G33" s="14"/>
      <c r="H33" s="71">
        <f>MIN(VLOOKUP(O33,'Look-up table'!B$8:T$31,MATCH(N33,'Look-up table'!B$7:T$7,1),TRUE),VLOOKUP(O33,'Look-up table'!W$8:AO$31,MATCH(N33,'Look-up table'!W$7:AO$7,-1),TRUE))</f>
        <v>46</v>
      </c>
      <c r="I33" s="80" t="str">
        <f>IF(VLOOKUP(O33,'Look-up table'!B$8:T$31,MATCH(N33,'Look-up table'!B$7:T$7,1),TRUE)&gt;VLOOKUP(O33,'Look-up table'!W$8:AO$31,MATCH(N33,'Look-up table'!W$7:AO$7,-1),TRUE),"Table 2","Table 1")</f>
        <v>Table 1</v>
      </c>
      <c r="J33" s="74" t="str">
        <f t="shared" si="0"/>
        <v>no</v>
      </c>
      <c r="K33" s="28"/>
      <c r="L33" s="29"/>
      <c r="M33" s="34">
        <f t="shared" si="2"/>
        <v>6</v>
      </c>
      <c r="N33" s="16">
        <f t="shared" si="3"/>
        <v>6</v>
      </c>
      <c r="O33" s="70">
        <f t="shared" si="4"/>
        <v>0.3</v>
      </c>
    </row>
    <row r="34" spans="1:15" x14ac:dyDescent="0.2">
      <c r="A34" s="15">
        <v>25</v>
      </c>
      <c r="C34" s="32"/>
      <c r="D34" s="68"/>
      <c r="E34" s="42"/>
      <c r="F34" s="42"/>
      <c r="G34" s="14"/>
      <c r="H34" s="71">
        <f>MIN(VLOOKUP(O34,'Look-up table'!B$8:T$31,MATCH(N34,'Look-up table'!B$7:T$7,1),TRUE),VLOOKUP(O34,'Look-up table'!W$8:AO$31,MATCH(N34,'Look-up table'!W$7:AO$7,-1),TRUE))</f>
        <v>46</v>
      </c>
      <c r="I34" s="80" t="str">
        <f>IF(VLOOKUP(O34,'Look-up table'!B$8:T$31,MATCH(N34,'Look-up table'!B$7:T$7,1),TRUE)&gt;VLOOKUP(O34,'Look-up table'!W$8:AO$31,MATCH(N34,'Look-up table'!W$7:AO$7,-1),TRUE),"Table 2","Table 1")</f>
        <v>Table 1</v>
      </c>
      <c r="J34" s="74" t="str">
        <f t="shared" si="0"/>
        <v>no</v>
      </c>
      <c r="K34" s="28"/>
      <c r="L34" s="29"/>
      <c r="M34" s="34">
        <f t="shared" si="2"/>
        <v>6</v>
      </c>
      <c r="N34" s="16">
        <f t="shared" si="3"/>
        <v>6</v>
      </c>
      <c r="O34" s="70">
        <f t="shared" si="4"/>
        <v>0.3</v>
      </c>
    </row>
    <row r="35" spans="1:15" x14ac:dyDescent="0.2">
      <c r="A35" s="15">
        <v>26</v>
      </c>
      <c r="C35" s="32"/>
      <c r="D35" s="68"/>
      <c r="E35" s="42"/>
      <c r="F35" s="42"/>
      <c r="G35" s="14"/>
      <c r="H35" s="71">
        <f>MIN(VLOOKUP(O35,'Look-up table'!B$8:T$31,MATCH(N35,'Look-up table'!B$7:T$7,1),TRUE),VLOOKUP(O35,'Look-up table'!W$8:AO$31,MATCH(N35,'Look-up table'!W$7:AO$7,-1),TRUE))</f>
        <v>46</v>
      </c>
      <c r="I35" s="80" t="str">
        <f>IF(VLOOKUP(O35,'Look-up table'!B$8:T$31,MATCH(N35,'Look-up table'!B$7:T$7,1),TRUE)&gt;VLOOKUP(O35,'Look-up table'!W$8:AO$31,MATCH(N35,'Look-up table'!W$7:AO$7,-1),TRUE),"Table 2","Table 1")</f>
        <v>Table 1</v>
      </c>
      <c r="J35" s="74" t="str">
        <f t="shared" si="0"/>
        <v>no</v>
      </c>
      <c r="K35" s="28"/>
      <c r="L35" s="29"/>
      <c r="M35" s="34">
        <f t="shared" si="2"/>
        <v>6</v>
      </c>
      <c r="N35" s="16">
        <f t="shared" si="3"/>
        <v>6</v>
      </c>
      <c r="O35" s="70">
        <f t="shared" si="4"/>
        <v>0.3</v>
      </c>
    </row>
    <row r="36" spans="1:15" x14ac:dyDescent="0.2">
      <c r="A36" s="15">
        <v>27</v>
      </c>
      <c r="C36" s="32"/>
      <c r="D36" s="68"/>
      <c r="E36" s="42"/>
      <c r="F36" s="42"/>
      <c r="G36" s="14"/>
      <c r="H36" s="71">
        <f>MIN(VLOOKUP(O36,'Look-up table'!B$8:T$31,MATCH(N36,'Look-up table'!B$7:T$7,1),TRUE),VLOOKUP(O36,'Look-up table'!W$8:AO$31,MATCH(N36,'Look-up table'!W$7:AO$7,-1),TRUE))</f>
        <v>46</v>
      </c>
      <c r="I36" s="80" t="str">
        <f>IF(VLOOKUP(O36,'Look-up table'!B$8:T$31,MATCH(N36,'Look-up table'!B$7:T$7,1),TRUE)&gt;VLOOKUP(O36,'Look-up table'!W$8:AO$31,MATCH(N36,'Look-up table'!W$7:AO$7,-1),TRUE),"Table 2","Table 1")</f>
        <v>Table 1</v>
      </c>
      <c r="J36" s="74" t="str">
        <f t="shared" si="0"/>
        <v>no</v>
      </c>
      <c r="K36" s="28"/>
      <c r="L36" s="29"/>
      <c r="M36" s="34">
        <f t="shared" si="2"/>
        <v>6</v>
      </c>
      <c r="N36" s="16">
        <f t="shared" si="3"/>
        <v>6</v>
      </c>
      <c r="O36" s="70">
        <f t="shared" si="4"/>
        <v>0.3</v>
      </c>
    </row>
    <row r="37" spans="1:15" x14ac:dyDescent="0.2">
      <c r="A37" s="15">
        <v>28</v>
      </c>
      <c r="C37" s="32"/>
      <c r="D37" s="68"/>
      <c r="E37" s="33"/>
      <c r="F37" s="33"/>
      <c r="G37" s="14"/>
      <c r="H37" s="71">
        <f>MIN(VLOOKUP(O37,'Look-up table'!B$8:T$31,MATCH(N37,'Look-up table'!B$7:T$7,1),TRUE),VLOOKUP(O37,'Look-up table'!W$8:AO$31,MATCH(N37,'Look-up table'!W$7:AO$7,-1),TRUE))</f>
        <v>46</v>
      </c>
      <c r="I37" s="80" t="str">
        <f>IF(VLOOKUP(O37,'Look-up table'!B$8:T$31,MATCH(N37,'Look-up table'!B$7:T$7,1),TRUE)&gt;VLOOKUP(O37,'Look-up table'!W$8:AO$31,MATCH(N37,'Look-up table'!W$7:AO$7,-1),TRUE),"Table 2","Table 1")</f>
        <v>Table 1</v>
      </c>
      <c r="J37" s="74" t="str">
        <f t="shared" si="0"/>
        <v>no</v>
      </c>
      <c r="K37" s="28"/>
      <c r="L37" s="29"/>
      <c r="M37" s="34">
        <f t="shared" si="2"/>
        <v>6</v>
      </c>
      <c r="N37" s="16">
        <f t="shared" si="3"/>
        <v>6</v>
      </c>
      <c r="O37" s="70">
        <f t="shared" si="4"/>
        <v>0.3</v>
      </c>
    </row>
    <row r="38" spans="1:15" x14ac:dyDescent="0.2">
      <c r="A38" s="15">
        <v>29</v>
      </c>
      <c r="C38" s="32"/>
      <c r="D38" s="68"/>
      <c r="E38" s="33"/>
      <c r="F38" s="33"/>
      <c r="G38" s="14"/>
      <c r="H38" s="71">
        <f>MIN(VLOOKUP(O38,'Look-up table'!B$8:T$31,MATCH(N38,'Look-up table'!B$7:T$7,1),TRUE),VLOOKUP(O38,'Look-up table'!W$8:AO$31,MATCH(N38,'Look-up table'!W$7:AO$7,-1),TRUE))</f>
        <v>46</v>
      </c>
      <c r="I38" s="80" t="str">
        <f>IF(VLOOKUP(O38,'Look-up table'!B$8:T$31,MATCH(N38,'Look-up table'!B$7:T$7,1),TRUE)&gt;VLOOKUP(O38,'Look-up table'!W$8:AO$31,MATCH(N38,'Look-up table'!W$7:AO$7,-1),TRUE),"Table 2","Table 1")</f>
        <v>Table 1</v>
      </c>
      <c r="J38" s="74" t="str">
        <f t="shared" si="0"/>
        <v>no</v>
      </c>
      <c r="K38" s="28"/>
      <c r="L38" s="29"/>
      <c r="M38" s="34">
        <f t="shared" si="2"/>
        <v>6</v>
      </c>
      <c r="N38" s="16">
        <f t="shared" si="3"/>
        <v>6</v>
      </c>
      <c r="O38" s="70">
        <f t="shared" si="4"/>
        <v>0.3</v>
      </c>
    </row>
    <row r="39" spans="1:15" x14ac:dyDescent="0.2">
      <c r="A39" s="15">
        <v>30</v>
      </c>
      <c r="C39" s="32"/>
      <c r="D39" s="68"/>
      <c r="E39" s="33"/>
      <c r="F39" s="33"/>
      <c r="G39" s="14"/>
      <c r="H39" s="71">
        <f>MIN(VLOOKUP(O39,'Look-up table'!B$8:T$31,MATCH(N39,'Look-up table'!B$7:T$7,1),TRUE),VLOOKUP(O39,'Look-up table'!W$8:AO$31,MATCH(N39,'Look-up table'!W$7:AO$7,-1),TRUE))</f>
        <v>46</v>
      </c>
      <c r="I39" s="80" t="str">
        <f>IF(VLOOKUP(O39,'Look-up table'!B$8:T$31,MATCH(N39,'Look-up table'!B$7:T$7,1),TRUE)&gt;VLOOKUP(O39,'Look-up table'!W$8:AO$31,MATCH(N39,'Look-up table'!W$7:AO$7,-1),TRUE),"Table 2","Table 1")</f>
        <v>Table 1</v>
      </c>
      <c r="J39" s="74" t="str">
        <f t="shared" si="0"/>
        <v>no</v>
      </c>
      <c r="K39" s="28"/>
      <c r="L39" s="29"/>
      <c r="M39" s="34">
        <f t="shared" si="2"/>
        <v>6</v>
      </c>
      <c r="N39" s="16">
        <f t="shared" si="3"/>
        <v>6</v>
      </c>
      <c r="O39" s="70">
        <f t="shared" si="4"/>
        <v>0.3</v>
      </c>
    </row>
    <row r="40" spans="1:15" x14ac:dyDescent="0.2">
      <c r="A40" s="15">
        <v>31</v>
      </c>
      <c r="C40" s="32"/>
      <c r="D40" s="68"/>
      <c r="E40" s="33"/>
      <c r="F40" s="33"/>
      <c r="G40" s="14"/>
      <c r="H40" s="71">
        <f>MIN(VLOOKUP(O40,'Look-up table'!B$8:T$31,MATCH(N40,'Look-up table'!B$7:T$7,1),TRUE),VLOOKUP(O40,'Look-up table'!W$8:AO$31,MATCH(N40,'Look-up table'!W$7:AO$7,-1),TRUE))</f>
        <v>46</v>
      </c>
      <c r="I40" s="80" t="str">
        <f>IF(VLOOKUP(O40,'Look-up table'!B$8:T$31,MATCH(N40,'Look-up table'!B$7:T$7,1),TRUE)&gt;VLOOKUP(O40,'Look-up table'!W$8:AO$31,MATCH(N40,'Look-up table'!W$7:AO$7,-1),TRUE),"Table 2","Table 1")</f>
        <v>Table 1</v>
      </c>
      <c r="J40" s="74" t="str">
        <f t="shared" si="0"/>
        <v>no</v>
      </c>
      <c r="K40" s="28"/>
      <c r="L40" s="29"/>
      <c r="M40" s="34">
        <f t="shared" si="2"/>
        <v>6</v>
      </c>
      <c r="N40" s="16">
        <f t="shared" si="3"/>
        <v>6</v>
      </c>
      <c r="O40" s="70">
        <f t="shared" si="4"/>
        <v>0.3</v>
      </c>
    </row>
    <row r="41" spans="1:15" x14ac:dyDescent="0.2">
      <c r="A41" s="15">
        <v>32</v>
      </c>
      <c r="C41" s="32"/>
      <c r="D41" s="68"/>
      <c r="E41" s="33"/>
      <c r="F41" s="33"/>
      <c r="G41" s="14"/>
      <c r="H41" s="71">
        <f>MIN(VLOOKUP(O41,'Look-up table'!B$8:T$31,MATCH(N41,'Look-up table'!B$7:T$7,1),TRUE),VLOOKUP(O41,'Look-up table'!W$8:AO$31,MATCH(N41,'Look-up table'!W$7:AO$7,-1),TRUE))</f>
        <v>46</v>
      </c>
      <c r="I41" s="80" t="str">
        <f>IF(VLOOKUP(O41,'Look-up table'!B$8:T$31,MATCH(N41,'Look-up table'!B$7:T$7,1),TRUE)&gt;VLOOKUP(O41,'Look-up table'!W$8:AO$31,MATCH(N41,'Look-up table'!W$7:AO$7,-1),TRUE),"Table 2","Table 1")</f>
        <v>Table 1</v>
      </c>
      <c r="J41" s="74" t="str">
        <f t="shared" si="0"/>
        <v>no</v>
      </c>
      <c r="K41" s="28"/>
      <c r="L41" s="29"/>
      <c r="M41" s="34">
        <f t="shared" si="2"/>
        <v>6</v>
      </c>
      <c r="N41" s="16">
        <f t="shared" si="3"/>
        <v>6</v>
      </c>
      <c r="O41" s="70">
        <f t="shared" si="4"/>
        <v>0.3</v>
      </c>
    </row>
    <row r="42" spans="1:15" x14ac:dyDescent="0.2">
      <c r="A42" s="15">
        <v>33</v>
      </c>
      <c r="C42" s="32"/>
      <c r="D42" s="68"/>
      <c r="E42" s="33"/>
      <c r="F42" s="33"/>
      <c r="G42" s="14"/>
      <c r="H42" s="71">
        <f>MIN(VLOOKUP(O42,'Look-up table'!B$8:T$31,MATCH(N42,'Look-up table'!B$7:T$7,1),TRUE),VLOOKUP(O42,'Look-up table'!W$8:AO$31,MATCH(N42,'Look-up table'!W$7:AO$7,-1),TRUE))</f>
        <v>46</v>
      </c>
      <c r="I42" s="80" t="str">
        <f>IF(VLOOKUP(O42,'Look-up table'!B$8:T$31,MATCH(N42,'Look-up table'!B$7:T$7,1),TRUE)&gt;VLOOKUP(O42,'Look-up table'!W$8:AO$31,MATCH(N42,'Look-up table'!W$7:AO$7,-1),TRUE),"Table 2","Table 1")</f>
        <v>Table 1</v>
      </c>
      <c r="J42" s="74" t="str">
        <f t="shared" si="0"/>
        <v>no</v>
      </c>
      <c r="K42" s="28"/>
      <c r="L42" s="29"/>
      <c r="M42" s="34">
        <f t="shared" si="2"/>
        <v>6</v>
      </c>
      <c r="N42" s="16">
        <f t="shared" si="3"/>
        <v>6</v>
      </c>
      <c r="O42" s="70">
        <f t="shared" si="4"/>
        <v>0.3</v>
      </c>
    </row>
    <row r="43" spans="1:15" x14ac:dyDescent="0.2">
      <c r="A43" s="15">
        <v>34</v>
      </c>
      <c r="C43" s="32"/>
      <c r="D43" s="68"/>
      <c r="E43" s="33"/>
      <c r="F43" s="33"/>
      <c r="G43" s="14"/>
      <c r="H43" s="71">
        <f>MIN(VLOOKUP(O43,'Look-up table'!B$8:T$31,MATCH(N43,'Look-up table'!B$7:T$7,1),TRUE),VLOOKUP(O43,'Look-up table'!W$8:AO$31,MATCH(N43,'Look-up table'!W$7:AO$7,-1),TRUE))</f>
        <v>46</v>
      </c>
      <c r="I43" s="80" t="str">
        <f>IF(VLOOKUP(O43,'Look-up table'!B$8:T$31,MATCH(N43,'Look-up table'!B$7:T$7,1),TRUE)&gt;VLOOKUP(O43,'Look-up table'!W$8:AO$31,MATCH(N43,'Look-up table'!W$7:AO$7,-1),TRUE),"Table 2","Table 1")</f>
        <v>Table 1</v>
      </c>
      <c r="J43" s="74" t="str">
        <f t="shared" si="0"/>
        <v>no</v>
      </c>
      <c r="K43" s="28"/>
      <c r="L43" s="29"/>
      <c r="M43" s="34">
        <f t="shared" si="2"/>
        <v>6</v>
      </c>
      <c r="N43" s="16">
        <f t="shared" si="3"/>
        <v>6</v>
      </c>
      <c r="O43" s="70">
        <f t="shared" si="4"/>
        <v>0.3</v>
      </c>
    </row>
    <row r="44" spans="1:15" x14ac:dyDescent="0.2">
      <c r="A44" s="15">
        <v>35</v>
      </c>
      <c r="C44" s="32"/>
      <c r="D44" s="68"/>
      <c r="E44" s="33"/>
      <c r="F44" s="33"/>
      <c r="G44" s="14"/>
      <c r="H44" s="71">
        <f>MIN(VLOOKUP(O44,'Look-up table'!B$8:T$31,MATCH(N44,'Look-up table'!B$7:T$7,1),TRUE),VLOOKUP(O44,'Look-up table'!W$8:AO$31,MATCH(N44,'Look-up table'!W$7:AO$7,-1),TRUE))</f>
        <v>46</v>
      </c>
      <c r="I44" s="80" t="str">
        <f>IF(VLOOKUP(O44,'Look-up table'!B$8:T$31,MATCH(N44,'Look-up table'!B$7:T$7,1),TRUE)&gt;VLOOKUP(O44,'Look-up table'!W$8:AO$31,MATCH(N44,'Look-up table'!W$7:AO$7,-1),TRUE),"Table 2","Table 1")</f>
        <v>Table 1</v>
      </c>
      <c r="J44" s="74" t="str">
        <f t="shared" si="0"/>
        <v>no</v>
      </c>
      <c r="K44" s="28"/>
      <c r="L44" s="29"/>
      <c r="M44" s="34">
        <f t="shared" si="2"/>
        <v>6</v>
      </c>
      <c r="N44" s="16">
        <f t="shared" si="3"/>
        <v>6</v>
      </c>
      <c r="O44" s="70">
        <f t="shared" si="4"/>
        <v>0.3</v>
      </c>
    </row>
    <row r="45" spans="1:15" x14ac:dyDescent="0.2">
      <c r="A45" s="15">
        <v>36</v>
      </c>
      <c r="C45" s="32"/>
      <c r="D45" s="68"/>
      <c r="E45" s="33"/>
      <c r="F45" s="33"/>
      <c r="G45" s="14"/>
      <c r="H45" s="71">
        <f>MIN(VLOOKUP(O45,'Look-up table'!B$8:T$31,MATCH(N45,'Look-up table'!B$7:T$7,1),TRUE),VLOOKUP(O45,'Look-up table'!W$8:AO$31,MATCH(N45,'Look-up table'!W$7:AO$7,-1),TRUE))</f>
        <v>46</v>
      </c>
      <c r="I45" s="80" t="str">
        <f>IF(VLOOKUP(O45,'Look-up table'!B$8:T$31,MATCH(N45,'Look-up table'!B$7:T$7,1),TRUE)&gt;VLOOKUP(O45,'Look-up table'!W$8:AO$31,MATCH(N45,'Look-up table'!W$7:AO$7,-1),TRUE),"Table 2","Table 1")</f>
        <v>Table 1</v>
      </c>
      <c r="J45" s="74" t="str">
        <f t="shared" si="0"/>
        <v>no</v>
      </c>
      <c r="K45" s="28"/>
      <c r="L45" s="29"/>
      <c r="M45" s="34">
        <f t="shared" si="2"/>
        <v>6</v>
      </c>
      <c r="N45" s="16">
        <f t="shared" si="3"/>
        <v>6</v>
      </c>
      <c r="O45" s="70">
        <f t="shared" si="4"/>
        <v>0.3</v>
      </c>
    </row>
    <row r="46" spans="1:15" x14ac:dyDescent="0.2">
      <c r="A46" s="15">
        <v>37</v>
      </c>
      <c r="C46" s="32"/>
      <c r="D46" s="68"/>
      <c r="E46" s="33"/>
      <c r="F46" s="33"/>
      <c r="G46" s="14"/>
      <c r="H46" s="71">
        <f>MIN(VLOOKUP(O46,'Look-up table'!B$8:T$31,MATCH(N46,'Look-up table'!B$7:T$7,1),TRUE),VLOOKUP(O46,'Look-up table'!W$8:AO$31,MATCH(N46,'Look-up table'!W$7:AO$7,-1),TRUE))</f>
        <v>46</v>
      </c>
      <c r="I46" s="80" t="str">
        <f>IF(VLOOKUP(O46,'Look-up table'!B$8:T$31,MATCH(N46,'Look-up table'!B$7:T$7,1),TRUE)&gt;VLOOKUP(O46,'Look-up table'!W$8:AO$31,MATCH(N46,'Look-up table'!W$7:AO$7,-1),TRUE),"Table 2","Table 1")</f>
        <v>Table 1</v>
      </c>
      <c r="J46" s="74" t="str">
        <f t="shared" si="0"/>
        <v>no</v>
      </c>
      <c r="K46" s="28"/>
      <c r="L46" s="29"/>
      <c r="M46" s="34">
        <f t="shared" si="2"/>
        <v>6</v>
      </c>
      <c r="N46" s="16">
        <f t="shared" si="3"/>
        <v>6</v>
      </c>
      <c r="O46" s="70">
        <f t="shared" si="4"/>
        <v>0.3</v>
      </c>
    </row>
    <row r="47" spans="1:15" x14ac:dyDescent="0.2">
      <c r="A47" s="15">
        <v>38</v>
      </c>
      <c r="C47" s="32"/>
      <c r="D47" s="68"/>
      <c r="E47" s="33"/>
      <c r="F47" s="33"/>
      <c r="G47" s="14"/>
      <c r="H47" s="71">
        <f>MIN(VLOOKUP(O47,'Look-up table'!B$8:T$31,MATCH(N47,'Look-up table'!B$7:T$7,1),TRUE),VLOOKUP(O47,'Look-up table'!W$8:AO$31,MATCH(N47,'Look-up table'!W$7:AO$7,-1),TRUE))</f>
        <v>46</v>
      </c>
      <c r="I47" s="80" t="str">
        <f>IF(VLOOKUP(O47,'Look-up table'!B$8:T$31,MATCH(N47,'Look-up table'!B$7:T$7,1),TRUE)&gt;VLOOKUP(O47,'Look-up table'!W$8:AO$31,MATCH(N47,'Look-up table'!W$7:AO$7,-1),TRUE),"Table 2","Table 1")</f>
        <v>Table 1</v>
      </c>
      <c r="J47" s="74" t="str">
        <f t="shared" si="0"/>
        <v>no</v>
      </c>
      <c r="K47" s="28"/>
      <c r="L47" s="29"/>
      <c r="M47" s="34">
        <f t="shared" si="2"/>
        <v>6</v>
      </c>
      <c r="N47" s="16">
        <f t="shared" si="3"/>
        <v>6</v>
      </c>
      <c r="O47" s="70">
        <f t="shared" si="4"/>
        <v>0.3</v>
      </c>
    </row>
    <row r="48" spans="1:15" x14ac:dyDescent="0.2">
      <c r="A48" s="15">
        <v>39</v>
      </c>
      <c r="C48" s="32"/>
      <c r="D48" s="68"/>
      <c r="E48" s="33"/>
      <c r="F48" s="33"/>
      <c r="G48" s="14"/>
      <c r="H48" s="71">
        <f>MIN(VLOOKUP(O48,'Look-up table'!B$8:T$31,MATCH(N48,'Look-up table'!B$7:T$7,1),TRUE),VLOOKUP(O48,'Look-up table'!W$8:AO$31,MATCH(N48,'Look-up table'!W$7:AO$7,-1),TRUE))</f>
        <v>46</v>
      </c>
      <c r="I48" s="80" t="str">
        <f>IF(VLOOKUP(O48,'Look-up table'!B$8:T$31,MATCH(N48,'Look-up table'!B$7:T$7,1),TRUE)&gt;VLOOKUP(O48,'Look-up table'!W$8:AO$31,MATCH(N48,'Look-up table'!W$7:AO$7,-1),TRUE),"Table 2","Table 1")</f>
        <v>Table 1</v>
      </c>
      <c r="J48" s="74" t="str">
        <f t="shared" si="0"/>
        <v>no</v>
      </c>
      <c r="K48" s="28"/>
      <c r="L48" s="29"/>
      <c r="M48" s="34">
        <f t="shared" si="2"/>
        <v>6</v>
      </c>
      <c r="N48" s="16">
        <f t="shared" si="3"/>
        <v>6</v>
      </c>
      <c r="O48" s="70">
        <f t="shared" si="4"/>
        <v>0.3</v>
      </c>
    </row>
    <row r="49" spans="1:15" x14ac:dyDescent="0.2">
      <c r="A49" s="15">
        <v>40</v>
      </c>
      <c r="C49" s="32"/>
      <c r="D49" s="68"/>
      <c r="E49" s="33"/>
      <c r="F49" s="33"/>
      <c r="G49" s="14"/>
      <c r="H49" s="71">
        <f>MIN(VLOOKUP(O49,'Look-up table'!B$8:T$31,MATCH(N49,'Look-up table'!B$7:T$7,1),TRUE),VLOOKUP(O49,'Look-up table'!W$8:AO$31,MATCH(N49,'Look-up table'!W$7:AO$7,-1),TRUE))</f>
        <v>46</v>
      </c>
      <c r="I49" s="80" t="str">
        <f>IF(VLOOKUP(O49,'Look-up table'!B$8:T$31,MATCH(N49,'Look-up table'!B$7:T$7,1),TRUE)&gt;VLOOKUP(O49,'Look-up table'!W$8:AO$31,MATCH(N49,'Look-up table'!W$7:AO$7,-1),TRUE),"Table 2","Table 1")</f>
        <v>Table 1</v>
      </c>
      <c r="J49" s="74" t="str">
        <f t="shared" si="0"/>
        <v>no</v>
      </c>
      <c r="K49" s="28"/>
      <c r="L49" s="29"/>
      <c r="M49" s="34">
        <f t="shared" si="2"/>
        <v>6</v>
      </c>
      <c r="N49" s="16">
        <f t="shared" si="3"/>
        <v>6</v>
      </c>
      <c r="O49" s="70">
        <f t="shared" si="4"/>
        <v>0.3</v>
      </c>
    </row>
    <row r="50" spans="1:15" x14ac:dyDescent="0.2">
      <c r="A50" s="15">
        <v>41</v>
      </c>
      <c r="C50" s="32"/>
      <c r="D50" s="68"/>
      <c r="E50" s="33"/>
      <c r="F50" s="33"/>
      <c r="G50" s="14"/>
      <c r="H50" s="71">
        <f>MIN(VLOOKUP(O50,'Look-up table'!B$8:T$31,MATCH(N50,'Look-up table'!B$7:T$7,1),TRUE),VLOOKUP(O50,'Look-up table'!W$8:AO$31,MATCH(N50,'Look-up table'!W$7:AO$7,-1),TRUE))</f>
        <v>46</v>
      </c>
      <c r="I50" s="80" t="str">
        <f>IF(VLOOKUP(O50,'Look-up table'!B$8:T$31,MATCH(N50,'Look-up table'!B$7:T$7,1),TRUE)&gt;VLOOKUP(O50,'Look-up table'!W$8:AO$31,MATCH(N50,'Look-up table'!W$7:AO$7,-1),TRUE),"Table 2","Table 1")</f>
        <v>Table 1</v>
      </c>
      <c r="J50" s="74" t="str">
        <f t="shared" si="0"/>
        <v>no</v>
      </c>
      <c r="K50" s="28"/>
      <c r="L50" s="29"/>
      <c r="M50" s="34">
        <f t="shared" si="2"/>
        <v>6</v>
      </c>
      <c r="N50" s="16">
        <f t="shared" si="3"/>
        <v>6</v>
      </c>
      <c r="O50" s="70">
        <f t="shared" si="4"/>
        <v>0.3</v>
      </c>
    </row>
    <row r="51" spans="1:15" x14ac:dyDescent="0.2">
      <c r="A51" s="15">
        <v>42</v>
      </c>
      <c r="C51" s="32"/>
      <c r="D51" s="68"/>
      <c r="E51" s="33"/>
      <c r="F51" s="33"/>
      <c r="G51" s="14"/>
      <c r="H51" s="71">
        <f>MIN(VLOOKUP(O51,'Look-up table'!B$8:T$31,MATCH(N51,'Look-up table'!B$7:T$7,1),TRUE),VLOOKUP(O51,'Look-up table'!W$8:AO$31,MATCH(N51,'Look-up table'!W$7:AO$7,-1),TRUE))</f>
        <v>46</v>
      </c>
      <c r="I51" s="80" t="str">
        <f>IF(VLOOKUP(O51,'Look-up table'!B$8:T$31,MATCH(N51,'Look-up table'!B$7:T$7,1),TRUE)&gt;VLOOKUP(O51,'Look-up table'!W$8:AO$31,MATCH(N51,'Look-up table'!W$7:AO$7,-1),TRUE),"Table 2","Table 1")</f>
        <v>Table 1</v>
      </c>
      <c r="J51" s="74" t="str">
        <f t="shared" si="0"/>
        <v>no</v>
      </c>
      <c r="K51" s="28"/>
      <c r="L51" s="29"/>
      <c r="M51" s="34">
        <f t="shared" si="2"/>
        <v>6</v>
      </c>
      <c r="N51" s="16">
        <f t="shared" si="3"/>
        <v>6</v>
      </c>
      <c r="O51" s="70">
        <f t="shared" si="4"/>
        <v>0.3</v>
      </c>
    </row>
    <row r="52" spans="1:15" x14ac:dyDescent="0.2">
      <c r="A52" s="15">
        <v>43</v>
      </c>
      <c r="C52" s="32"/>
      <c r="D52" s="68"/>
      <c r="E52" s="33"/>
      <c r="F52" s="33"/>
      <c r="G52" s="14"/>
      <c r="H52" s="71">
        <f>MIN(VLOOKUP(O52,'Look-up table'!B$8:T$31,MATCH(N52,'Look-up table'!B$7:T$7,1),TRUE),VLOOKUP(O52,'Look-up table'!W$8:AO$31,MATCH(N52,'Look-up table'!W$7:AO$7,-1),TRUE))</f>
        <v>46</v>
      </c>
      <c r="I52" s="80" t="str">
        <f>IF(VLOOKUP(O52,'Look-up table'!B$8:T$31,MATCH(N52,'Look-up table'!B$7:T$7,1),TRUE)&gt;VLOOKUP(O52,'Look-up table'!W$8:AO$31,MATCH(N52,'Look-up table'!W$7:AO$7,-1),TRUE),"Table 2","Table 1")</f>
        <v>Table 1</v>
      </c>
      <c r="J52" s="74" t="str">
        <f t="shared" si="0"/>
        <v>no</v>
      </c>
      <c r="K52" s="28"/>
      <c r="L52" s="29"/>
      <c r="M52" s="34">
        <f t="shared" si="2"/>
        <v>6</v>
      </c>
      <c r="N52" s="16">
        <f t="shared" si="3"/>
        <v>6</v>
      </c>
      <c r="O52" s="70">
        <f t="shared" si="4"/>
        <v>0.3</v>
      </c>
    </row>
    <row r="53" spans="1:15" x14ac:dyDescent="0.2">
      <c r="A53" s="15">
        <v>44</v>
      </c>
      <c r="C53" s="32"/>
      <c r="D53" s="68"/>
      <c r="E53" s="33"/>
      <c r="F53" s="33"/>
      <c r="G53" s="14"/>
      <c r="H53" s="71">
        <f>MIN(VLOOKUP(O53,'Look-up table'!B$8:T$31,MATCH(N53,'Look-up table'!B$7:T$7,1),TRUE),VLOOKUP(O53,'Look-up table'!W$8:AO$31,MATCH(N53,'Look-up table'!W$7:AO$7,-1),TRUE))</f>
        <v>46</v>
      </c>
      <c r="I53" s="80" t="str">
        <f>IF(VLOOKUP(O53,'Look-up table'!B$8:T$31,MATCH(N53,'Look-up table'!B$7:T$7,1),TRUE)&gt;VLOOKUP(O53,'Look-up table'!W$8:AO$31,MATCH(N53,'Look-up table'!W$7:AO$7,-1),TRUE),"Table 2","Table 1")</f>
        <v>Table 1</v>
      </c>
      <c r="J53" s="74" t="str">
        <f t="shared" si="0"/>
        <v>no</v>
      </c>
      <c r="K53" s="28"/>
      <c r="L53" s="29"/>
      <c r="M53" s="34">
        <f t="shared" si="2"/>
        <v>6</v>
      </c>
      <c r="N53" s="16">
        <f t="shared" si="3"/>
        <v>6</v>
      </c>
      <c r="O53" s="70">
        <f t="shared" si="4"/>
        <v>0.3</v>
      </c>
    </row>
    <row r="54" spans="1:15" x14ac:dyDescent="0.2">
      <c r="A54" s="15">
        <v>45</v>
      </c>
      <c r="C54" s="32"/>
      <c r="D54" s="68"/>
      <c r="E54" s="33"/>
      <c r="F54" s="33"/>
      <c r="G54" s="14"/>
      <c r="H54" s="71">
        <f>MIN(VLOOKUP(O54,'Look-up table'!B$8:T$31,MATCH(N54,'Look-up table'!B$7:T$7,1),TRUE),VLOOKUP(O54,'Look-up table'!W$8:AO$31,MATCH(N54,'Look-up table'!W$7:AO$7,-1),TRUE))</f>
        <v>46</v>
      </c>
      <c r="I54" s="80" t="str">
        <f>IF(VLOOKUP(O54,'Look-up table'!B$8:T$31,MATCH(N54,'Look-up table'!B$7:T$7,1),TRUE)&gt;VLOOKUP(O54,'Look-up table'!W$8:AO$31,MATCH(N54,'Look-up table'!W$7:AO$7,-1),TRUE),"Table 2","Table 1")</f>
        <v>Table 1</v>
      </c>
      <c r="J54" s="74" t="str">
        <f t="shared" si="0"/>
        <v>no</v>
      </c>
      <c r="K54" s="28"/>
      <c r="L54" s="29"/>
      <c r="M54" s="34">
        <f t="shared" si="2"/>
        <v>6</v>
      </c>
      <c r="N54" s="16">
        <f t="shared" si="3"/>
        <v>6</v>
      </c>
      <c r="O54" s="70">
        <f t="shared" si="4"/>
        <v>0.3</v>
      </c>
    </row>
    <row r="55" spans="1:15" x14ac:dyDescent="0.2">
      <c r="A55" s="15">
        <v>46</v>
      </c>
      <c r="C55" s="32"/>
      <c r="D55" s="68"/>
      <c r="E55" s="33"/>
      <c r="F55" s="33"/>
      <c r="G55" s="14"/>
      <c r="H55" s="71">
        <f>MIN(VLOOKUP(O55,'Look-up table'!B$8:T$31,MATCH(N55,'Look-up table'!B$7:T$7,1),TRUE),VLOOKUP(O55,'Look-up table'!W$8:AO$31,MATCH(N55,'Look-up table'!W$7:AO$7,-1),TRUE))</f>
        <v>46</v>
      </c>
      <c r="I55" s="80" t="str">
        <f>IF(VLOOKUP(O55,'Look-up table'!B$8:T$31,MATCH(N55,'Look-up table'!B$7:T$7,1),TRUE)&gt;VLOOKUP(O55,'Look-up table'!W$8:AO$31,MATCH(N55,'Look-up table'!W$7:AO$7,-1),TRUE),"Table 2","Table 1")</f>
        <v>Table 1</v>
      </c>
      <c r="J55" s="74" t="str">
        <f t="shared" si="0"/>
        <v>no</v>
      </c>
      <c r="K55" s="28"/>
      <c r="L55" s="29"/>
      <c r="M55" s="34">
        <f t="shared" si="2"/>
        <v>6</v>
      </c>
      <c r="N55" s="16">
        <f t="shared" si="3"/>
        <v>6</v>
      </c>
      <c r="O55" s="70">
        <f t="shared" si="4"/>
        <v>0.3</v>
      </c>
    </row>
    <row r="56" spans="1:15" x14ac:dyDescent="0.2">
      <c r="A56" s="15">
        <v>47</v>
      </c>
      <c r="C56" s="32"/>
      <c r="D56" s="68"/>
      <c r="E56" s="33"/>
      <c r="F56" s="33"/>
      <c r="G56" s="14"/>
      <c r="H56" s="71">
        <f>MIN(VLOOKUP(O56,'Look-up table'!B$8:T$31,MATCH(N56,'Look-up table'!B$7:T$7,1),TRUE),VLOOKUP(O56,'Look-up table'!W$8:AO$31,MATCH(N56,'Look-up table'!W$7:AO$7,-1),TRUE))</f>
        <v>46</v>
      </c>
      <c r="I56" s="80" t="str">
        <f>IF(VLOOKUP(O56,'Look-up table'!B$8:T$31,MATCH(N56,'Look-up table'!B$7:T$7,1),TRUE)&gt;VLOOKUP(O56,'Look-up table'!W$8:AO$31,MATCH(N56,'Look-up table'!W$7:AO$7,-1),TRUE),"Table 2","Table 1")</f>
        <v>Table 1</v>
      </c>
      <c r="J56" s="74" t="str">
        <f t="shared" si="0"/>
        <v>no</v>
      </c>
      <c r="K56" s="28"/>
      <c r="L56" s="29"/>
      <c r="M56" s="34">
        <f t="shared" si="2"/>
        <v>6</v>
      </c>
      <c r="N56" s="16">
        <f t="shared" si="3"/>
        <v>6</v>
      </c>
      <c r="O56" s="70">
        <f t="shared" si="4"/>
        <v>0.3</v>
      </c>
    </row>
    <row r="57" spans="1:15" x14ac:dyDescent="0.2">
      <c r="A57" s="15">
        <v>48</v>
      </c>
      <c r="C57" s="32"/>
      <c r="D57" s="68"/>
      <c r="E57" s="33"/>
      <c r="F57" s="33"/>
      <c r="G57" s="14"/>
      <c r="H57" s="71">
        <f>MIN(VLOOKUP(O57,'Look-up table'!B$8:T$31,MATCH(N57,'Look-up table'!B$7:T$7,1),TRUE),VLOOKUP(O57,'Look-up table'!W$8:AO$31,MATCH(N57,'Look-up table'!W$7:AO$7,-1),TRUE))</f>
        <v>46</v>
      </c>
      <c r="I57" s="80" t="str">
        <f>IF(VLOOKUP(O57,'Look-up table'!B$8:T$31,MATCH(N57,'Look-up table'!B$7:T$7,1),TRUE)&gt;VLOOKUP(O57,'Look-up table'!W$8:AO$31,MATCH(N57,'Look-up table'!W$7:AO$7,-1),TRUE),"Table 2","Table 1")</f>
        <v>Table 1</v>
      </c>
      <c r="J57" s="74" t="str">
        <f t="shared" si="0"/>
        <v>no</v>
      </c>
      <c r="K57" s="28"/>
      <c r="L57" s="29"/>
      <c r="M57" s="34">
        <f t="shared" si="2"/>
        <v>6</v>
      </c>
      <c r="N57" s="16">
        <f t="shared" si="3"/>
        <v>6</v>
      </c>
      <c r="O57" s="70">
        <f t="shared" si="4"/>
        <v>0.3</v>
      </c>
    </row>
    <row r="58" spans="1:15" x14ac:dyDescent="0.2">
      <c r="A58" s="15">
        <v>49</v>
      </c>
      <c r="C58" s="32"/>
      <c r="D58" s="68"/>
      <c r="E58" s="33"/>
      <c r="F58" s="33"/>
      <c r="G58" s="14"/>
      <c r="H58" s="71">
        <f>MIN(VLOOKUP(O58,'Look-up table'!B$8:T$31,MATCH(N58,'Look-up table'!B$7:T$7,1),TRUE),VLOOKUP(O58,'Look-up table'!W$8:AO$31,MATCH(N58,'Look-up table'!W$7:AO$7,-1),TRUE))</f>
        <v>46</v>
      </c>
      <c r="I58" s="80" t="str">
        <f>IF(VLOOKUP(O58,'Look-up table'!B$8:T$31,MATCH(N58,'Look-up table'!B$7:T$7,1),TRUE)&gt;VLOOKUP(O58,'Look-up table'!W$8:AO$31,MATCH(N58,'Look-up table'!W$7:AO$7,-1),TRUE),"Table 2","Table 1")</f>
        <v>Table 1</v>
      </c>
      <c r="J58" s="74" t="str">
        <f t="shared" si="0"/>
        <v>no</v>
      </c>
      <c r="K58" s="28"/>
      <c r="L58" s="29"/>
      <c r="M58" s="34">
        <f t="shared" si="2"/>
        <v>6</v>
      </c>
      <c r="N58" s="16">
        <f t="shared" si="3"/>
        <v>6</v>
      </c>
      <c r="O58" s="70">
        <f t="shared" si="4"/>
        <v>0.3</v>
      </c>
    </row>
    <row r="59" spans="1:15" x14ac:dyDescent="0.2">
      <c r="A59" s="15">
        <v>50</v>
      </c>
      <c r="C59" s="32"/>
      <c r="D59" s="68"/>
      <c r="E59" s="33"/>
      <c r="F59" s="33"/>
      <c r="G59" s="14"/>
      <c r="H59" s="71">
        <f>MIN(VLOOKUP(O59,'Look-up table'!B$8:T$31,MATCH(N59,'Look-up table'!B$7:T$7,1),TRUE),VLOOKUP(O59,'Look-up table'!W$8:AO$31,MATCH(N59,'Look-up table'!W$7:AO$7,-1),TRUE))</f>
        <v>46</v>
      </c>
      <c r="I59" s="80" t="str">
        <f>IF(VLOOKUP(O59,'Look-up table'!B$8:T$31,MATCH(N59,'Look-up table'!B$7:T$7,1),TRUE)&gt;VLOOKUP(O59,'Look-up table'!W$8:AO$31,MATCH(N59,'Look-up table'!W$7:AO$7,-1),TRUE),"Table 2","Table 1")</f>
        <v>Table 1</v>
      </c>
      <c r="J59" s="74" t="str">
        <f t="shared" si="0"/>
        <v>no</v>
      </c>
      <c r="K59" s="28"/>
      <c r="L59" s="29"/>
      <c r="M59" s="34">
        <f t="shared" si="2"/>
        <v>6</v>
      </c>
      <c r="N59" s="16">
        <f t="shared" si="3"/>
        <v>6</v>
      </c>
      <c r="O59" s="70">
        <f t="shared" si="4"/>
        <v>0.3</v>
      </c>
    </row>
    <row r="60" spans="1:15" x14ac:dyDescent="0.2">
      <c r="A60" s="15">
        <v>51</v>
      </c>
      <c r="C60" s="32"/>
      <c r="D60" s="68"/>
      <c r="E60" s="33"/>
      <c r="F60" s="33"/>
      <c r="G60" s="14"/>
      <c r="H60" s="71">
        <f>MIN(VLOOKUP(O60,'Look-up table'!B$8:T$31,MATCH(N60,'Look-up table'!B$7:T$7,1),TRUE),VLOOKUP(O60,'Look-up table'!W$8:AO$31,MATCH(N60,'Look-up table'!W$7:AO$7,-1),TRUE))</f>
        <v>46</v>
      </c>
      <c r="I60" s="80" t="str">
        <f>IF(VLOOKUP(O60,'Look-up table'!B$8:T$31,MATCH(N60,'Look-up table'!B$7:T$7,1),TRUE)&gt;VLOOKUP(O60,'Look-up table'!W$8:AO$31,MATCH(N60,'Look-up table'!W$7:AO$7,-1),TRUE),"Table 2","Table 1")</f>
        <v>Table 1</v>
      </c>
      <c r="J60" s="74" t="str">
        <f t="shared" si="0"/>
        <v>no</v>
      </c>
      <c r="K60" s="28"/>
      <c r="L60" s="29"/>
      <c r="M60" s="34">
        <f t="shared" si="2"/>
        <v>6</v>
      </c>
      <c r="N60" s="16">
        <f t="shared" si="3"/>
        <v>6</v>
      </c>
      <c r="O60" s="70">
        <f t="shared" si="4"/>
        <v>0.3</v>
      </c>
    </row>
    <row r="61" spans="1:15" x14ac:dyDescent="0.2">
      <c r="A61" s="15">
        <v>52</v>
      </c>
      <c r="C61" s="32"/>
      <c r="D61" s="68"/>
      <c r="E61" s="33"/>
      <c r="F61" s="33"/>
      <c r="G61" s="14"/>
      <c r="H61" s="71">
        <f>MIN(VLOOKUP(O61,'Look-up table'!B$8:T$31,MATCH(N61,'Look-up table'!B$7:T$7,1),TRUE),VLOOKUP(O61,'Look-up table'!W$8:AO$31,MATCH(N61,'Look-up table'!W$7:AO$7,-1),TRUE))</f>
        <v>46</v>
      </c>
      <c r="I61" s="80" t="str">
        <f>IF(VLOOKUP(O61,'Look-up table'!B$8:T$31,MATCH(N61,'Look-up table'!B$7:T$7,1),TRUE)&gt;VLOOKUP(O61,'Look-up table'!W$8:AO$31,MATCH(N61,'Look-up table'!W$7:AO$7,-1),TRUE),"Table 2","Table 1")</f>
        <v>Table 1</v>
      </c>
      <c r="J61" s="74" t="str">
        <f t="shared" si="0"/>
        <v>no</v>
      </c>
      <c r="K61" s="28"/>
      <c r="L61" s="29"/>
      <c r="M61" s="34">
        <f t="shared" si="2"/>
        <v>6</v>
      </c>
      <c r="N61" s="16">
        <f t="shared" si="3"/>
        <v>6</v>
      </c>
      <c r="O61" s="70">
        <f t="shared" si="4"/>
        <v>0.3</v>
      </c>
    </row>
    <row r="62" spans="1:15" x14ac:dyDescent="0.2">
      <c r="A62" s="15">
        <v>53</v>
      </c>
      <c r="C62" s="32"/>
      <c r="D62" s="68"/>
      <c r="E62" s="33"/>
      <c r="F62" s="33"/>
      <c r="G62" s="14"/>
      <c r="H62" s="71">
        <f>MIN(VLOOKUP(O62,'Look-up table'!B$8:T$31,MATCH(N62,'Look-up table'!B$7:T$7,1),TRUE),VLOOKUP(O62,'Look-up table'!W$8:AO$31,MATCH(N62,'Look-up table'!W$7:AO$7,-1),TRUE))</f>
        <v>46</v>
      </c>
      <c r="I62" s="80" t="str">
        <f>IF(VLOOKUP(O62,'Look-up table'!B$8:T$31,MATCH(N62,'Look-up table'!B$7:T$7,1),TRUE)&gt;VLOOKUP(O62,'Look-up table'!W$8:AO$31,MATCH(N62,'Look-up table'!W$7:AO$7,-1),TRUE),"Table 2","Table 1")</f>
        <v>Table 1</v>
      </c>
      <c r="J62" s="74" t="str">
        <f t="shared" si="0"/>
        <v>no</v>
      </c>
      <c r="K62" s="28"/>
      <c r="L62" s="29"/>
      <c r="M62" s="34">
        <f t="shared" si="2"/>
        <v>6</v>
      </c>
      <c r="N62" s="16">
        <f t="shared" si="3"/>
        <v>6</v>
      </c>
      <c r="O62" s="70">
        <f t="shared" si="4"/>
        <v>0.3</v>
      </c>
    </row>
    <row r="63" spans="1:15" x14ac:dyDescent="0.2">
      <c r="A63" s="15">
        <v>54</v>
      </c>
      <c r="C63" s="32"/>
      <c r="D63" s="68"/>
      <c r="E63" s="33"/>
      <c r="F63" s="33"/>
      <c r="G63" s="14"/>
      <c r="H63" s="71">
        <f>MIN(VLOOKUP(O63,'Look-up table'!B$8:T$31,MATCH(N63,'Look-up table'!B$7:T$7,1),TRUE),VLOOKUP(O63,'Look-up table'!W$8:AO$31,MATCH(N63,'Look-up table'!W$7:AO$7,-1),TRUE))</f>
        <v>46</v>
      </c>
      <c r="I63" s="80" t="str">
        <f>IF(VLOOKUP(O63,'Look-up table'!B$8:T$31,MATCH(N63,'Look-up table'!B$7:T$7,1),TRUE)&gt;VLOOKUP(O63,'Look-up table'!W$8:AO$31,MATCH(N63,'Look-up table'!W$7:AO$7,-1),TRUE),"Table 2","Table 1")</f>
        <v>Table 1</v>
      </c>
      <c r="J63" s="74" t="str">
        <f t="shared" si="0"/>
        <v>no</v>
      </c>
      <c r="K63" s="28"/>
      <c r="L63" s="29"/>
      <c r="M63" s="34">
        <f t="shared" si="2"/>
        <v>6</v>
      </c>
      <c r="N63" s="16">
        <f t="shared" si="3"/>
        <v>6</v>
      </c>
      <c r="O63" s="70">
        <f t="shared" si="4"/>
        <v>0.3</v>
      </c>
    </row>
    <row r="64" spans="1:15" x14ac:dyDescent="0.2">
      <c r="A64" s="15">
        <v>55</v>
      </c>
      <c r="C64" s="32"/>
      <c r="D64" s="68"/>
      <c r="E64" s="33"/>
      <c r="F64" s="33"/>
      <c r="G64" s="14"/>
      <c r="H64" s="71">
        <f>MIN(VLOOKUP(O64,'Look-up table'!B$8:T$31,MATCH(N64,'Look-up table'!B$7:T$7,1),TRUE),VLOOKUP(O64,'Look-up table'!W$8:AO$31,MATCH(N64,'Look-up table'!W$7:AO$7,-1),TRUE))</f>
        <v>46</v>
      </c>
      <c r="I64" s="80" t="str">
        <f>IF(VLOOKUP(O64,'Look-up table'!B$8:T$31,MATCH(N64,'Look-up table'!B$7:T$7,1),TRUE)&gt;VLOOKUP(O64,'Look-up table'!W$8:AO$31,MATCH(N64,'Look-up table'!W$7:AO$7,-1),TRUE),"Table 2","Table 1")</f>
        <v>Table 1</v>
      </c>
      <c r="J64" s="74" t="str">
        <f t="shared" si="0"/>
        <v>no</v>
      </c>
      <c r="K64" s="28"/>
      <c r="L64" s="29"/>
      <c r="M64" s="34">
        <f t="shared" si="2"/>
        <v>6</v>
      </c>
      <c r="N64" s="16">
        <f t="shared" si="3"/>
        <v>6</v>
      </c>
      <c r="O64" s="70">
        <f t="shared" si="4"/>
        <v>0.3</v>
      </c>
    </row>
    <row r="65" spans="1:15" x14ac:dyDescent="0.2">
      <c r="A65" s="15">
        <v>56</v>
      </c>
      <c r="C65" s="32"/>
      <c r="D65" s="68"/>
      <c r="E65" s="33"/>
      <c r="F65" s="33"/>
      <c r="G65" s="14"/>
      <c r="H65" s="71">
        <f>MIN(VLOOKUP(O65,'Look-up table'!B$8:T$31,MATCH(N65,'Look-up table'!B$7:T$7,1),TRUE),VLOOKUP(O65,'Look-up table'!W$8:AO$31,MATCH(N65,'Look-up table'!W$7:AO$7,-1),TRUE))</f>
        <v>46</v>
      </c>
      <c r="I65" s="80" t="str">
        <f>IF(VLOOKUP(O65,'Look-up table'!B$8:T$31,MATCH(N65,'Look-up table'!B$7:T$7,1),TRUE)&gt;VLOOKUP(O65,'Look-up table'!W$8:AO$31,MATCH(N65,'Look-up table'!W$7:AO$7,-1),TRUE),"Table 2","Table 1")</f>
        <v>Table 1</v>
      </c>
      <c r="J65" s="74" t="str">
        <f t="shared" si="0"/>
        <v>no</v>
      </c>
      <c r="K65" s="28"/>
      <c r="L65" s="29"/>
      <c r="M65" s="34">
        <f t="shared" si="2"/>
        <v>6</v>
      </c>
      <c r="N65" s="16">
        <f t="shared" si="3"/>
        <v>6</v>
      </c>
      <c r="O65" s="70">
        <f t="shared" si="4"/>
        <v>0.3</v>
      </c>
    </row>
    <row r="66" spans="1:15" x14ac:dyDescent="0.2">
      <c r="A66" s="15">
        <v>57</v>
      </c>
      <c r="C66" s="32"/>
      <c r="D66" s="68"/>
      <c r="E66" s="33"/>
      <c r="F66" s="33"/>
      <c r="G66" s="14"/>
      <c r="H66" s="71">
        <f>MIN(VLOOKUP(O66,'Look-up table'!B$8:T$31,MATCH(N66,'Look-up table'!B$7:T$7,1),TRUE),VLOOKUP(O66,'Look-up table'!W$8:AO$31,MATCH(N66,'Look-up table'!W$7:AO$7,-1),TRUE))</f>
        <v>46</v>
      </c>
      <c r="I66" s="80" t="str">
        <f>IF(VLOOKUP(O66,'Look-up table'!B$8:T$31,MATCH(N66,'Look-up table'!B$7:T$7,1),TRUE)&gt;VLOOKUP(O66,'Look-up table'!W$8:AO$31,MATCH(N66,'Look-up table'!W$7:AO$7,-1),TRUE),"Table 2","Table 1")</f>
        <v>Table 1</v>
      </c>
      <c r="J66" s="74" t="str">
        <f t="shared" si="0"/>
        <v>no</v>
      </c>
      <c r="K66" s="28"/>
      <c r="L66" s="29"/>
      <c r="M66" s="34">
        <f t="shared" si="2"/>
        <v>6</v>
      </c>
      <c r="N66" s="16">
        <f t="shared" si="3"/>
        <v>6</v>
      </c>
      <c r="O66" s="70">
        <f t="shared" si="4"/>
        <v>0.3</v>
      </c>
    </row>
    <row r="67" spans="1:15" x14ac:dyDescent="0.2">
      <c r="A67" s="15">
        <v>58</v>
      </c>
      <c r="C67" s="32"/>
      <c r="D67" s="68"/>
      <c r="E67" s="33"/>
      <c r="F67" s="33"/>
      <c r="G67" s="14"/>
      <c r="H67" s="71">
        <f>MIN(VLOOKUP(O67,'Look-up table'!B$8:T$31,MATCH(N67,'Look-up table'!B$7:T$7,1),TRUE),VLOOKUP(O67,'Look-up table'!W$8:AO$31,MATCH(N67,'Look-up table'!W$7:AO$7,-1),TRUE))</f>
        <v>46</v>
      </c>
      <c r="I67" s="80" t="str">
        <f>IF(VLOOKUP(O67,'Look-up table'!B$8:T$31,MATCH(N67,'Look-up table'!B$7:T$7,1),TRUE)&gt;VLOOKUP(O67,'Look-up table'!W$8:AO$31,MATCH(N67,'Look-up table'!W$7:AO$7,-1),TRUE),"Table 2","Table 1")</f>
        <v>Table 1</v>
      </c>
      <c r="J67" s="74" t="str">
        <f t="shared" si="0"/>
        <v>no</v>
      </c>
      <c r="K67" s="28"/>
      <c r="L67" s="29"/>
      <c r="M67" s="34">
        <f t="shared" si="2"/>
        <v>6</v>
      </c>
      <c r="N67" s="16">
        <f t="shared" si="3"/>
        <v>6</v>
      </c>
      <c r="O67" s="70">
        <f t="shared" si="4"/>
        <v>0.3</v>
      </c>
    </row>
    <row r="68" spans="1:15" x14ac:dyDescent="0.2">
      <c r="A68" s="15">
        <v>59</v>
      </c>
      <c r="C68" s="32"/>
      <c r="D68" s="68"/>
      <c r="E68" s="33"/>
      <c r="F68" s="33"/>
      <c r="G68" s="14"/>
      <c r="H68" s="71">
        <f>MIN(VLOOKUP(O68,'Look-up table'!B$8:T$31,MATCH(N68,'Look-up table'!B$7:T$7,1),TRUE),VLOOKUP(O68,'Look-up table'!W$8:AO$31,MATCH(N68,'Look-up table'!W$7:AO$7,-1),TRUE))</f>
        <v>46</v>
      </c>
      <c r="I68" s="80" t="str">
        <f>IF(VLOOKUP(O68,'Look-up table'!B$8:T$31,MATCH(N68,'Look-up table'!B$7:T$7,1),TRUE)&gt;VLOOKUP(O68,'Look-up table'!W$8:AO$31,MATCH(N68,'Look-up table'!W$7:AO$7,-1),TRUE),"Table 2","Table 1")</f>
        <v>Table 1</v>
      </c>
      <c r="J68" s="74" t="str">
        <f t="shared" si="0"/>
        <v>no</v>
      </c>
      <c r="K68" s="28"/>
      <c r="L68" s="29"/>
      <c r="M68" s="34">
        <f t="shared" si="2"/>
        <v>6</v>
      </c>
      <c r="N68" s="16">
        <f t="shared" si="3"/>
        <v>6</v>
      </c>
      <c r="O68" s="70">
        <f t="shared" si="4"/>
        <v>0.3</v>
      </c>
    </row>
    <row r="69" spans="1:15" x14ac:dyDescent="0.2">
      <c r="A69" s="15">
        <v>60</v>
      </c>
      <c r="C69" s="32"/>
      <c r="D69" s="68"/>
      <c r="E69" s="33"/>
      <c r="F69" s="33"/>
      <c r="G69" s="14"/>
      <c r="H69" s="71">
        <f>MIN(VLOOKUP(O69,'Look-up table'!B$8:T$31,MATCH(N69,'Look-up table'!B$7:T$7,1),TRUE),VLOOKUP(O69,'Look-up table'!W$8:AO$31,MATCH(N69,'Look-up table'!W$7:AO$7,-1),TRUE))</f>
        <v>46</v>
      </c>
      <c r="I69" s="80" t="str">
        <f>IF(VLOOKUP(O69,'Look-up table'!B$8:T$31,MATCH(N69,'Look-up table'!B$7:T$7,1),TRUE)&gt;VLOOKUP(O69,'Look-up table'!W$8:AO$31,MATCH(N69,'Look-up table'!W$7:AO$7,-1),TRUE),"Table 2","Table 1")</f>
        <v>Table 1</v>
      </c>
      <c r="J69" s="74" t="str">
        <f t="shared" si="0"/>
        <v>no</v>
      </c>
      <c r="K69" s="28"/>
      <c r="L69" s="29"/>
      <c r="M69" s="34">
        <f t="shared" si="2"/>
        <v>6</v>
      </c>
      <c r="N69" s="16">
        <f t="shared" si="3"/>
        <v>6</v>
      </c>
      <c r="O69" s="70">
        <f t="shared" si="4"/>
        <v>0.3</v>
      </c>
    </row>
    <row r="70" spans="1:15" x14ac:dyDescent="0.2">
      <c r="A70" s="15">
        <v>61</v>
      </c>
      <c r="C70" s="32"/>
      <c r="D70" s="68"/>
      <c r="E70" s="33"/>
      <c r="F70" s="33"/>
      <c r="G70" s="14"/>
      <c r="H70" s="71">
        <f>MIN(VLOOKUP(O70,'Look-up table'!B$8:T$31,MATCH(N70,'Look-up table'!B$7:T$7,1),TRUE),VLOOKUP(O70,'Look-up table'!W$8:AO$31,MATCH(N70,'Look-up table'!W$7:AO$7,-1),TRUE))</f>
        <v>46</v>
      </c>
      <c r="I70" s="80" t="str">
        <f>IF(VLOOKUP(O70,'Look-up table'!B$8:T$31,MATCH(N70,'Look-up table'!B$7:T$7,1),TRUE)&gt;VLOOKUP(O70,'Look-up table'!W$8:AO$31,MATCH(N70,'Look-up table'!W$7:AO$7,-1),TRUE),"Table 2","Table 1")</f>
        <v>Table 1</v>
      </c>
      <c r="J70" s="74" t="str">
        <f t="shared" si="0"/>
        <v>no</v>
      </c>
      <c r="K70" s="28"/>
      <c r="L70" s="29"/>
      <c r="M70" s="34">
        <f t="shared" si="2"/>
        <v>6</v>
      </c>
      <c r="N70" s="16">
        <f t="shared" si="3"/>
        <v>6</v>
      </c>
      <c r="O70" s="70">
        <f t="shared" si="4"/>
        <v>0.3</v>
      </c>
    </row>
    <row r="71" spans="1:15" x14ac:dyDescent="0.2">
      <c r="A71" s="15">
        <v>62</v>
      </c>
      <c r="C71" s="32"/>
      <c r="D71" s="68"/>
      <c r="E71" s="33"/>
      <c r="F71" s="33"/>
      <c r="G71" s="14"/>
      <c r="H71" s="71">
        <f>MIN(VLOOKUP(O71,'Look-up table'!B$8:T$31,MATCH(N71,'Look-up table'!B$7:T$7,1),TRUE),VLOOKUP(O71,'Look-up table'!W$8:AO$31,MATCH(N71,'Look-up table'!W$7:AO$7,-1),TRUE))</f>
        <v>46</v>
      </c>
      <c r="I71" s="80" t="str">
        <f>IF(VLOOKUP(O71,'Look-up table'!B$8:T$31,MATCH(N71,'Look-up table'!B$7:T$7,1),TRUE)&gt;VLOOKUP(O71,'Look-up table'!W$8:AO$31,MATCH(N71,'Look-up table'!W$7:AO$7,-1),TRUE),"Table 2","Table 1")</f>
        <v>Table 1</v>
      </c>
      <c r="J71" s="74" t="str">
        <f t="shared" si="0"/>
        <v>no</v>
      </c>
      <c r="K71" s="28"/>
      <c r="L71" s="29"/>
      <c r="M71" s="34">
        <f t="shared" si="2"/>
        <v>6</v>
      </c>
      <c r="N71" s="16">
        <f t="shared" si="3"/>
        <v>6</v>
      </c>
      <c r="O71" s="70">
        <f t="shared" si="4"/>
        <v>0.3</v>
      </c>
    </row>
    <row r="72" spans="1:15" x14ac:dyDescent="0.2">
      <c r="A72" s="15">
        <v>63</v>
      </c>
      <c r="C72" s="32"/>
      <c r="D72" s="68"/>
      <c r="E72" s="33"/>
      <c r="F72" s="33"/>
      <c r="G72" s="14"/>
      <c r="H72" s="71">
        <f>MIN(VLOOKUP(O72,'Look-up table'!B$8:T$31,MATCH(N72,'Look-up table'!B$7:T$7,1),TRUE),VLOOKUP(O72,'Look-up table'!W$8:AO$31,MATCH(N72,'Look-up table'!W$7:AO$7,-1),TRUE))</f>
        <v>46</v>
      </c>
      <c r="I72" s="80" t="str">
        <f>IF(VLOOKUP(O72,'Look-up table'!B$8:T$31,MATCH(N72,'Look-up table'!B$7:T$7,1),TRUE)&gt;VLOOKUP(O72,'Look-up table'!W$8:AO$31,MATCH(N72,'Look-up table'!W$7:AO$7,-1),TRUE),"Table 2","Table 1")</f>
        <v>Table 1</v>
      </c>
      <c r="J72" s="74" t="str">
        <f t="shared" si="0"/>
        <v>no</v>
      </c>
      <c r="K72" s="28"/>
      <c r="L72" s="29"/>
      <c r="M72" s="34">
        <f t="shared" si="2"/>
        <v>6</v>
      </c>
      <c r="N72" s="16">
        <f t="shared" si="3"/>
        <v>6</v>
      </c>
      <c r="O72" s="70">
        <f t="shared" si="4"/>
        <v>0.3</v>
      </c>
    </row>
    <row r="73" spans="1:15" x14ac:dyDescent="0.2">
      <c r="A73" s="15">
        <v>64</v>
      </c>
      <c r="C73" s="32"/>
      <c r="D73" s="68"/>
      <c r="E73" s="33"/>
      <c r="F73" s="33"/>
      <c r="G73" s="14"/>
      <c r="H73" s="71">
        <f>MIN(VLOOKUP(O73,'Look-up table'!B$8:T$31,MATCH(N73,'Look-up table'!B$7:T$7,1),TRUE),VLOOKUP(O73,'Look-up table'!W$8:AO$31,MATCH(N73,'Look-up table'!W$7:AO$7,-1),TRUE))</f>
        <v>46</v>
      </c>
      <c r="I73" s="80" t="str">
        <f>IF(VLOOKUP(O73,'Look-up table'!B$8:T$31,MATCH(N73,'Look-up table'!B$7:T$7,1),TRUE)&gt;VLOOKUP(O73,'Look-up table'!W$8:AO$31,MATCH(N73,'Look-up table'!W$7:AO$7,-1),TRUE),"Table 2","Table 1")</f>
        <v>Table 1</v>
      </c>
      <c r="J73" s="74" t="str">
        <f t="shared" si="0"/>
        <v>no</v>
      </c>
      <c r="K73" s="28"/>
      <c r="L73" s="29"/>
      <c r="M73" s="34">
        <f t="shared" si="2"/>
        <v>6</v>
      </c>
      <c r="N73" s="16">
        <f t="shared" si="3"/>
        <v>6</v>
      </c>
      <c r="O73" s="70">
        <f t="shared" si="4"/>
        <v>0.3</v>
      </c>
    </row>
    <row r="74" spans="1:15" x14ac:dyDescent="0.2">
      <c r="A74" s="15">
        <v>65</v>
      </c>
      <c r="C74" s="32"/>
      <c r="D74" s="68"/>
      <c r="E74" s="33"/>
      <c r="F74" s="33"/>
      <c r="G74" s="14"/>
      <c r="H74" s="71">
        <f>MIN(VLOOKUP(O74,'Look-up table'!B$8:T$31,MATCH(N74,'Look-up table'!B$7:T$7,1),TRUE),VLOOKUP(O74,'Look-up table'!W$8:AO$31,MATCH(N74,'Look-up table'!W$7:AO$7,-1),TRUE))</f>
        <v>46</v>
      </c>
      <c r="I74" s="80" t="str">
        <f>IF(VLOOKUP(O74,'Look-up table'!B$8:T$31,MATCH(N74,'Look-up table'!B$7:T$7,1),TRUE)&gt;VLOOKUP(O74,'Look-up table'!W$8:AO$31,MATCH(N74,'Look-up table'!W$7:AO$7,-1),TRUE),"Table 2","Table 1")</f>
        <v>Table 1</v>
      </c>
      <c r="J74" s="74" t="str">
        <f t="shared" ref="J74:J137" si="5">IF(D74&gt;H74,"yes","no")</f>
        <v>no</v>
      </c>
      <c r="K74" s="28"/>
      <c r="L74" s="29"/>
      <c r="M74" s="34">
        <f t="shared" si="2"/>
        <v>6</v>
      </c>
      <c r="N74" s="16">
        <f t="shared" si="3"/>
        <v>6</v>
      </c>
      <c r="O74" s="70">
        <f t="shared" si="4"/>
        <v>0.3</v>
      </c>
    </row>
    <row r="75" spans="1:15" x14ac:dyDescent="0.2">
      <c r="A75" s="15">
        <v>66</v>
      </c>
      <c r="C75" s="32"/>
      <c r="D75" s="68"/>
      <c r="E75" s="33"/>
      <c r="F75" s="33"/>
      <c r="G75" s="14"/>
      <c r="H75" s="71">
        <f>MIN(VLOOKUP(O75,'Look-up table'!B$8:T$31,MATCH(N75,'Look-up table'!B$7:T$7,1),TRUE),VLOOKUP(O75,'Look-up table'!W$8:AO$31,MATCH(N75,'Look-up table'!W$7:AO$7,-1),TRUE))</f>
        <v>46</v>
      </c>
      <c r="I75" s="80" t="str">
        <f>IF(VLOOKUP(O75,'Look-up table'!B$8:T$31,MATCH(N75,'Look-up table'!B$7:T$7,1),TRUE)&gt;VLOOKUP(O75,'Look-up table'!W$8:AO$31,MATCH(N75,'Look-up table'!W$7:AO$7,-1),TRUE),"Table 2","Table 1")</f>
        <v>Table 1</v>
      </c>
      <c r="J75" s="74" t="str">
        <f t="shared" si="5"/>
        <v>no</v>
      </c>
      <c r="K75" s="28"/>
      <c r="L75" s="29"/>
      <c r="M75" s="34">
        <f t="shared" si="2"/>
        <v>6</v>
      </c>
      <c r="N75" s="16">
        <f t="shared" si="3"/>
        <v>6</v>
      </c>
      <c r="O75" s="70">
        <f t="shared" si="4"/>
        <v>0.3</v>
      </c>
    </row>
    <row r="76" spans="1:15" x14ac:dyDescent="0.2">
      <c r="A76" s="15">
        <v>67</v>
      </c>
      <c r="C76" s="32"/>
      <c r="D76" s="68"/>
      <c r="E76" s="33"/>
      <c r="F76" s="33"/>
      <c r="G76" s="14"/>
      <c r="H76" s="71">
        <f>MIN(VLOOKUP(O76,'Look-up table'!B$8:T$31,MATCH(N76,'Look-up table'!B$7:T$7,1),TRUE),VLOOKUP(O76,'Look-up table'!W$8:AO$31,MATCH(N76,'Look-up table'!W$7:AO$7,-1),TRUE))</f>
        <v>46</v>
      </c>
      <c r="I76" s="80" t="str">
        <f>IF(VLOOKUP(O76,'Look-up table'!B$8:T$31,MATCH(N76,'Look-up table'!B$7:T$7,1),TRUE)&gt;VLOOKUP(O76,'Look-up table'!W$8:AO$31,MATCH(N76,'Look-up table'!W$7:AO$7,-1),TRUE),"Table 2","Table 1")</f>
        <v>Table 1</v>
      </c>
      <c r="J76" s="74" t="str">
        <f t="shared" si="5"/>
        <v>no</v>
      </c>
      <c r="K76" s="28"/>
      <c r="L76" s="29"/>
      <c r="M76" s="34">
        <f t="shared" ref="M76:M139" si="6">IF(E76="",6,IF(E76&gt;8.5,8.5,E76))</f>
        <v>6</v>
      </c>
      <c r="N76" s="16">
        <f t="shared" ref="N76:N139" si="7">ROUND(M76,2)</f>
        <v>6</v>
      </c>
      <c r="O76" s="70">
        <f t="shared" ref="O76:O139" si="8">IF(F76="",0.3,IF(F76&gt;10.9,10.9,F76))</f>
        <v>0.3</v>
      </c>
    </row>
    <row r="77" spans="1:15" x14ac:dyDescent="0.2">
      <c r="A77" s="15">
        <v>68</v>
      </c>
      <c r="C77" s="32"/>
      <c r="D77" s="68"/>
      <c r="E77" s="33"/>
      <c r="F77" s="33"/>
      <c r="G77" s="14"/>
      <c r="H77" s="71">
        <f>MIN(VLOOKUP(O77,'Look-up table'!B$8:T$31,MATCH(N77,'Look-up table'!B$7:T$7,1),TRUE),VLOOKUP(O77,'Look-up table'!W$8:AO$31,MATCH(N77,'Look-up table'!W$7:AO$7,-1),TRUE))</f>
        <v>46</v>
      </c>
      <c r="I77" s="80" t="str">
        <f>IF(VLOOKUP(O77,'Look-up table'!B$8:T$31,MATCH(N77,'Look-up table'!B$7:T$7,1),TRUE)&gt;VLOOKUP(O77,'Look-up table'!W$8:AO$31,MATCH(N77,'Look-up table'!W$7:AO$7,-1),TRUE),"Table 2","Table 1")</f>
        <v>Table 1</v>
      </c>
      <c r="J77" s="74" t="str">
        <f t="shared" si="5"/>
        <v>no</v>
      </c>
      <c r="K77" s="28"/>
      <c r="L77" s="29"/>
      <c r="M77" s="34">
        <f t="shared" si="6"/>
        <v>6</v>
      </c>
      <c r="N77" s="16">
        <f t="shared" si="7"/>
        <v>6</v>
      </c>
      <c r="O77" s="70">
        <f t="shared" si="8"/>
        <v>0.3</v>
      </c>
    </row>
    <row r="78" spans="1:15" x14ac:dyDescent="0.2">
      <c r="A78" s="15">
        <v>69</v>
      </c>
      <c r="C78" s="32"/>
      <c r="D78" s="68"/>
      <c r="E78" s="33"/>
      <c r="F78" s="33"/>
      <c r="G78" s="14"/>
      <c r="H78" s="71">
        <f>MIN(VLOOKUP(O78,'Look-up table'!B$8:T$31,MATCH(N78,'Look-up table'!B$7:T$7,1),TRUE),VLOOKUP(O78,'Look-up table'!W$8:AO$31,MATCH(N78,'Look-up table'!W$7:AO$7,-1),TRUE))</f>
        <v>46</v>
      </c>
      <c r="I78" s="80" t="str">
        <f>IF(VLOOKUP(O78,'Look-up table'!B$8:T$31,MATCH(N78,'Look-up table'!B$7:T$7,1),TRUE)&gt;VLOOKUP(O78,'Look-up table'!W$8:AO$31,MATCH(N78,'Look-up table'!W$7:AO$7,-1),TRUE),"Table 2","Table 1")</f>
        <v>Table 1</v>
      </c>
      <c r="J78" s="74" t="str">
        <f t="shared" si="5"/>
        <v>no</v>
      </c>
      <c r="K78" s="28"/>
      <c r="L78" s="29"/>
      <c r="M78" s="34">
        <f t="shared" si="6"/>
        <v>6</v>
      </c>
      <c r="N78" s="16">
        <f t="shared" si="7"/>
        <v>6</v>
      </c>
      <c r="O78" s="70">
        <f t="shared" si="8"/>
        <v>0.3</v>
      </c>
    </row>
    <row r="79" spans="1:15" x14ac:dyDescent="0.2">
      <c r="A79" s="15">
        <v>70</v>
      </c>
      <c r="C79" s="32"/>
      <c r="D79" s="68"/>
      <c r="E79" s="33"/>
      <c r="F79" s="33"/>
      <c r="G79" s="14"/>
      <c r="H79" s="71">
        <f>MIN(VLOOKUP(O79,'Look-up table'!B$8:T$31,MATCH(N79,'Look-up table'!B$7:T$7,1),TRUE),VLOOKUP(O79,'Look-up table'!W$8:AO$31,MATCH(N79,'Look-up table'!W$7:AO$7,-1),TRUE))</f>
        <v>46</v>
      </c>
      <c r="I79" s="80" t="str">
        <f>IF(VLOOKUP(O79,'Look-up table'!B$8:T$31,MATCH(N79,'Look-up table'!B$7:T$7,1),TRUE)&gt;VLOOKUP(O79,'Look-up table'!W$8:AO$31,MATCH(N79,'Look-up table'!W$7:AO$7,-1),TRUE),"Table 2","Table 1")</f>
        <v>Table 1</v>
      </c>
      <c r="J79" s="74" t="str">
        <f t="shared" si="5"/>
        <v>no</v>
      </c>
      <c r="K79" s="28"/>
      <c r="L79" s="29"/>
      <c r="M79" s="34">
        <f t="shared" si="6"/>
        <v>6</v>
      </c>
      <c r="N79" s="16">
        <f t="shared" si="7"/>
        <v>6</v>
      </c>
      <c r="O79" s="70">
        <f t="shared" si="8"/>
        <v>0.3</v>
      </c>
    </row>
    <row r="80" spans="1:15" x14ac:dyDescent="0.2">
      <c r="A80" s="15">
        <v>71</v>
      </c>
      <c r="C80" s="32"/>
      <c r="D80" s="68"/>
      <c r="E80" s="33"/>
      <c r="F80" s="33"/>
      <c r="G80" s="14"/>
      <c r="H80" s="71">
        <f>MIN(VLOOKUP(O80,'Look-up table'!B$8:T$31,MATCH(N80,'Look-up table'!B$7:T$7,1),TRUE),VLOOKUP(O80,'Look-up table'!W$8:AO$31,MATCH(N80,'Look-up table'!W$7:AO$7,-1),TRUE))</f>
        <v>46</v>
      </c>
      <c r="I80" s="80" t="str">
        <f>IF(VLOOKUP(O80,'Look-up table'!B$8:T$31,MATCH(N80,'Look-up table'!B$7:T$7,1),TRUE)&gt;VLOOKUP(O80,'Look-up table'!W$8:AO$31,MATCH(N80,'Look-up table'!W$7:AO$7,-1),TRUE),"Table 2","Table 1")</f>
        <v>Table 1</v>
      </c>
      <c r="J80" s="74" t="str">
        <f t="shared" si="5"/>
        <v>no</v>
      </c>
      <c r="K80" s="28"/>
      <c r="L80" s="29"/>
      <c r="M80" s="34">
        <f t="shared" si="6"/>
        <v>6</v>
      </c>
      <c r="N80" s="16">
        <f t="shared" si="7"/>
        <v>6</v>
      </c>
      <c r="O80" s="70">
        <f t="shared" si="8"/>
        <v>0.3</v>
      </c>
    </row>
    <row r="81" spans="1:15" x14ac:dyDescent="0.2">
      <c r="A81" s="15">
        <v>72</v>
      </c>
      <c r="C81" s="32"/>
      <c r="D81" s="68"/>
      <c r="E81" s="33"/>
      <c r="F81" s="33"/>
      <c r="G81" s="14"/>
      <c r="H81" s="71">
        <f>MIN(VLOOKUP(O81,'Look-up table'!B$8:T$31,MATCH(N81,'Look-up table'!B$7:T$7,1),TRUE),VLOOKUP(O81,'Look-up table'!W$8:AO$31,MATCH(N81,'Look-up table'!W$7:AO$7,-1),TRUE))</f>
        <v>46</v>
      </c>
      <c r="I81" s="80" t="str">
        <f>IF(VLOOKUP(O81,'Look-up table'!B$8:T$31,MATCH(N81,'Look-up table'!B$7:T$7,1),TRUE)&gt;VLOOKUP(O81,'Look-up table'!W$8:AO$31,MATCH(N81,'Look-up table'!W$7:AO$7,-1),TRUE),"Table 2","Table 1")</f>
        <v>Table 1</v>
      </c>
      <c r="J81" s="74" t="str">
        <f t="shared" si="5"/>
        <v>no</v>
      </c>
      <c r="K81" s="28"/>
      <c r="L81" s="29"/>
      <c r="M81" s="34">
        <f t="shared" si="6"/>
        <v>6</v>
      </c>
      <c r="N81" s="16">
        <f t="shared" si="7"/>
        <v>6</v>
      </c>
      <c r="O81" s="70">
        <f t="shared" si="8"/>
        <v>0.3</v>
      </c>
    </row>
    <row r="82" spans="1:15" x14ac:dyDescent="0.2">
      <c r="A82" s="15">
        <v>73</v>
      </c>
      <c r="C82" s="32"/>
      <c r="D82" s="68"/>
      <c r="E82" s="33"/>
      <c r="F82" s="33"/>
      <c r="G82" s="14"/>
      <c r="H82" s="71">
        <f>MIN(VLOOKUP(O82,'Look-up table'!B$8:T$31,MATCH(N82,'Look-up table'!B$7:T$7,1),TRUE),VLOOKUP(O82,'Look-up table'!W$8:AO$31,MATCH(N82,'Look-up table'!W$7:AO$7,-1),TRUE))</f>
        <v>46</v>
      </c>
      <c r="I82" s="80" t="str">
        <f>IF(VLOOKUP(O82,'Look-up table'!B$8:T$31,MATCH(N82,'Look-up table'!B$7:T$7,1),TRUE)&gt;VLOOKUP(O82,'Look-up table'!W$8:AO$31,MATCH(N82,'Look-up table'!W$7:AO$7,-1),TRUE),"Table 2","Table 1")</f>
        <v>Table 1</v>
      </c>
      <c r="J82" s="74" t="str">
        <f t="shared" si="5"/>
        <v>no</v>
      </c>
      <c r="K82" s="28"/>
      <c r="L82" s="29"/>
      <c r="M82" s="34">
        <f t="shared" si="6"/>
        <v>6</v>
      </c>
      <c r="N82" s="16">
        <f t="shared" si="7"/>
        <v>6</v>
      </c>
      <c r="O82" s="70">
        <f t="shared" si="8"/>
        <v>0.3</v>
      </c>
    </row>
    <row r="83" spans="1:15" x14ac:dyDescent="0.2">
      <c r="A83" s="15">
        <v>74</v>
      </c>
      <c r="C83" s="32"/>
      <c r="D83" s="68"/>
      <c r="E83" s="33"/>
      <c r="F83" s="33"/>
      <c r="G83" s="14"/>
      <c r="H83" s="71">
        <f>MIN(VLOOKUP(O83,'Look-up table'!B$8:T$31,MATCH(N83,'Look-up table'!B$7:T$7,1),TRUE),VLOOKUP(O83,'Look-up table'!W$8:AO$31,MATCH(N83,'Look-up table'!W$7:AO$7,-1),TRUE))</f>
        <v>46</v>
      </c>
      <c r="I83" s="80" t="str">
        <f>IF(VLOOKUP(O83,'Look-up table'!B$8:T$31,MATCH(N83,'Look-up table'!B$7:T$7,1),TRUE)&gt;VLOOKUP(O83,'Look-up table'!W$8:AO$31,MATCH(N83,'Look-up table'!W$7:AO$7,-1),TRUE),"Table 2","Table 1")</f>
        <v>Table 1</v>
      </c>
      <c r="J83" s="74" t="str">
        <f t="shared" si="5"/>
        <v>no</v>
      </c>
      <c r="K83" s="28"/>
      <c r="L83" s="29"/>
      <c r="M83" s="34">
        <f t="shared" si="6"/>
        <v>6</v>
      </c>
      <c r="N83" s="16">
        <f t="shared" si="7"/>
        <v>6</v>
      </c>
      <c r="O83" s="70">
        <f t="shared" si="8"/>
        <v>0.3</v>
      </c>
    </row>
    <row r="84" spans="1:15" x14ac:dyDescent="0.2">
      <c r="A84" s="15">
        <v>75</v>
      </c>
      <c r="C84" s="32"/>
      <c r="D84" s="68"/>
      <c r="E84" s="33"/>
      <c r="F84" s="33"/>
      <c r="G84" s="14"/>
      <c r="H84" s="71">
        <f>MIN(VLOOKUP(O84,'Look-up table'!B$8:T$31,MATCH(N84,'Look-up table'!B$7:T$7,1),TRUE),VLOOKUP(O84,'Look-up table'!W$8:AO$31,MATCH(N84,'Look-up table'!W$7:AO$7,-1),TRUE))</f>
        <v>46</v>
      </c>
      <c r="I84" s="80" t="str">
        <f>IF(VLOOKUP(O84,'Look-up table'!B$8:T$31,MATCH(N84,'Look-up table'!B$7:T$7,1),TRUE)&gt;VLOOKUP(O84,'Look-up table'!W$8:AO$31,MATCH(N84,'Look-up table'!W$7:AO$7,-1),TRUE),"Table 2","Table 1")</f>
        <v>Table 1</v>
      </c>
      <c r="J84" s="74" t="str">
        <f t="shared" si="5"/>
        <v>no</v>
      </c>
      <c r="K84" s="28"/>
      <c r="L84" s="29"/>
      <c r="M84" s="34">
        <f t="shared" si="6"/>
        <v>6</v>
      </c>
      <c r="N84" s="16">
        <f t="shared" si="7"/>
        <v>6</v>
      </c>
      <c r="O84" s="70">
        <f t="shared" si="8"/>
        <v>0.3</v>
      </c>
    </row>
    <row r="85" spans="1:15" x14ac:dyDescent="0.2">
      <c r="A85" s="15">
        <v>76</v>
      </c>
      <c r="C85" s="32"/>
      <c r="D85" s="68"/>
      <c r="E85" s="33"/>
      <c r="F85" s="33"/>
      <c r="G85" s="14"/>
      <c r="H85" s="71">
        <f>MIN(VLOOKUP(O85,'Look-up table'!B$8:T$31,MATCH(N85,'Look-up table'!B$7:T$7,1),TRUE),VLOOKUP(O85,'Look-up table'!W$8:AO$31,MATCH(N85,'Look-up table'!W$7:AO$7,-1),TRUE))</f>
        <v>46</v>
      </c>
      <c r="I85" s="80" t="str">
        <f>IF(VLOOKUP(O85,'Look-up table'!B$8:T$31,MATCH(N85,'Look-up table'!B$7:T$7,1),TRUE)&gt;VLOOKUP(O85,'Look-up table'!W$8:AO$31,MATCH(N85,'Look-up table'!W$7:AO$7,-1),TRUE),"Table 2","Table 1")</f>
        <v>Table 1</v>
      </c>
      <c r="J85" s="74" t="str">
        <f t="shared" si="5"/>
        <v>no</v>
      </c>
      <c r="K85" s="28"/>
      <c r="L85" s="29"/>
      <c r="M85" s="34">
        <f t="shared" si="6"/>
        <v>6</v>
      </c>
      <c r="N85" s="16">
        <f t="shared" si="7"/>
        <v>6</v>
      </c>
      <c r="O85" s="70">
        <f t="shared" si="8"/>
        <v>0.3</v>
      </c>
    </row>
    <row r="86" spans="1:15" x14ac:dyDescent="0.2">
      <c r="A86" s="15">
        <v>77</v>
      </c>
      <c r="C86" s="32"/>
      <c r="D86" s="68"/>
      <c r="E86" s="33"/>
      <c r="F86" s="33"/>
      <c r="G86" s="14"/>
      <c r="H86" s="71">
        <f>MIN(VLOOKUP(O86,'Look-up table'!B$8:T$31,MATCH(N86,'Look-up table'!B$7:T$7,1),TRUE),VLOOKUP(O86,'Look-up table'!W$8:AO$31,MATCH(N86,'Look-up table'!W$7:AO$7,-1),TRUE))</f>
        <v>46</v>
      </c>
      <c r="I86" s="80" t="str">
        <f>IF(VLOOKUP(O86,'Look-up table'!B$8:T$31,MATCH(N86,'Look-up table'!B$7:T$7,1),TRUE)&gt;VLOOKUP(O86,'Look-up table'!W$8:AO$31,MATCH(N86,'Look-up table'!W$7:AO$7,-1),TRUE),"Table 2","Table 1")</f>
        <v>Table 1</v>
      </c>
      <c r="J86" s="74" t="str">
        <f t="shared" si="5"/>
        <v>no</v>
      </c>
      <c r="K86" s="28"/>
      <c r="L86" s="29"/>
      <c r="M86" s="34">
        <f t="shared" si="6"/>
        <v>6</v>
      </c>
      <c r="N86" s="16">
        <f t="shared" si="7"/>
        <v>6</v>
      </c>
      <c r="O86" s="70">
        <f t="shared" si="8"/>
        <v>0.3</v>
      </c>
    </row>
    <row r="87" spans="1:15" x14ac:dyDescent="0.2">
      <c r="A87" s="15">
        <v>78</v>
      </c>
      <c r="C87" s="32"/>
      <c r="D87" s="68"/>
      <c r="E87" s="33"/>
      <c r="F87" s="33"/>
      <c r="G87" s="14"/>
      <c r="H87" s="71">
        <f>MIN(VLOOKUP(O87,'Look-up table'!B$8:T$31,MATCH(N87,'Look-up table'!B$7:T$7,1),TRUE),VLOOKUP(O87,'Look-up table'!W$8:AO$31,MATCH(N87,'Look-up table'!W$7:AO$7,-1),TRUE))</f>
        <v>46</v>
      </c>
      <c r="I87" s="80" t="str">
        <f>IF(VLOOKUP(O87,'Look-up table'!B$8:T$31,MATCH(N87,'Look-up table'!B$7:T$7,1),TRUE)&gt;VLOOKUP(O87,'Look-up table'!W$8:AO$31,MATCH(N87,'Look-up table'!W$7:AO$7,-1),TRUE),"Table 2","Table 1")</f>
        <v>Table 1</v>
      </c>
      <c r="J87" s="74" t="str">
        <f t="shared" si="5"/>
        <v>no</v>
      </c>
      <c r="K87" s="28"/>
      <c r="L87" s="29"/>
      <c r="M87" s="34">
        <f t="shared" si="6"/>
        <v>6</v>
      </c>
      <c r="N87" s="16">
        <f t="shared" si="7"/>
        <v>6</v>
      </c>
      <c r="O87" s="70">
        <f t="shared" si="8"/>
        <v>0.3</v>
      </c>
    </row>
    <row r="88" spans="1:15" x14ac:dyDescent="0.2">
      <c r="A88" s="15">
        <v>79</v>
      </c>
      <c r="C88" s="32"/>
      <c r="D88" s="68"/>
      <c r="E88" s="33"/>
      <c r="F88" s="33"/>
      <c r="G88" s="14"/>
      <c r="H88" s="71">
        <f>MIN(VLOOKUP(O88,'Look-up table'!B$8:T$31,MATCH(N88,'Look-up table'!B$7:T$7,1),TRUE),VLOOKUP(O88,'Look-up table'!W$8:AO$31,MATCH(N88,'Look-up table'!W$7:AO$7,-1),TRUE))</f>
        <v>46</v>
      </c>
      <c r="I88" s="80" t="str">
        <f>IF(VLOOKUP(O88,'Look-up table'!B$8:T$31,MATCH(N88,'Look-up table'!B$7:T$7,1),TRUE)&gt;VLOOKUP(O88,'Look-up table'!W$8:AO$31,MATCH(N88,'Look-up table'!W$7:AO$7,-1),TRUE),"Table 2","Table 1")</f>
        <v>Table 1</v>
      </c>
      <c r="J88" s="74" t="str">
        <f t="shared" si="5"/>
        <v>no</v>
      </c>
      <c r="K88" s="28"/>
      <c r="L88" s="29"/>
      <c r="M88" s="34">
        <f t="shared" si="6"/>
        <v>6</v>
      </c>
      <c r="N88" s="16">
        <f t="shared" si="7"/>
        <v>6</v>
      </c>
      <c r="O88" s="70">
        <f t="shared" si="8"/>
        <v>0.3</v>
      </c>
    </row>
    <row r="89" spans="1:15" x14ac:dyDescent="0.2">
      <c r="A89" s="15">
        <v>80</v>
      </c>
      <c r="C89" s="32"/>
      <c r="D89" s="68"/>
      <c r="E89" s="33"/>
      <c r="F89" s="33"/>
      <c r="G89" s="14"/>
      <c r="H89" s="71">
        <f>MIN(VLOOKUP(O89,'Look-up table'!B$8:T$31,MATCH(N89,'Look-up table'!B$7:T$7,1),TRUE),VLOOKUP(O89,'Look-up table'!W$8:AO$31,MATCH(N89,'Look-up table'!W$7:AO$7,-1),TRUE))</f>
        <v>46</v>
      </c>
      <c r="I89" s="80" t="str">
        <f>IF(VLOOKUP(O89,'Look-up table'!B$8:T$31,MATCH(N89,'Look-up table'!B$7:T$7,1),TRUE)&gt;VLOOKUP(O89,'Look-up table'!W$8:AO$31,MATCH(N89,'Look-up table'!W$7:AO$7,-1),TRUE),"Table 2","Table 1")</f>
        <v>Table 1</v>
      </c>
      <c r="J89" s="74" t="str">
        <f t="shared" si="5"/>
        <v>no</v>
      </c>
      <c r="K89" s="28"/>
      <c r="L89" s="29"/>
      <c r="M89" s="34">
        <f t="shared" si="6"/>
        <v>6</v>
      </c>
      <c r="N89" s="16">
        <f t="shared" si="7"/>
        <v>6</v>
      </c>
      <c r="O89" s="70">
        <f t="shared" si="8"/>
        <v>0.3</v>
      </c>
    </row>
    <row r="90" spans="1:15" x14ac:dyDescent="0.2">
      <c r="A90" s="15">
        <v>81</v>
      </c>
      <c r="C90" s="32"/>
      <c r="D90" s="68"/>
      <c r="E90" s="33"/>
      <c r="F90" s="33"/>
      <c r="G90" s="14"/>
      <c r="H90" s="71">
        <f>MIN(VLOOKUP(O90,'Look-up table'!B$8:T$31,MATCH(N90,'Look-up table'!B$7:T$7,1),TRUE),VLOOKUP(O90,'Look-up table'!W$8:AO$31,MATCH(N90,'Look-up table'!W$7:AO$7,-1),TRUE))</f>
        <v>46</v>
      </c>
      <c r="I90" s="80" t="str">
        <f>IF(VLOOKUP(O90,'Look-up table'!B$8:T$31,MATCH(N90,'Look-up table'!B$7:T$7,1),TRUE)&gt;VLOOKUP(O90,'Look-up table'!W$8:AO$31,MATCH(N90,'Look-up table'!W$7:AO$7,-1),TRUE),"Table 2","Table 1")</f>
        <v>Table 1</v>
      </c>
      <c r="J90" s="74" t="str">
        <f t="shared" si="5"/>
        <v>no</v>
      </c>
      <c r="K90" s="28"/>
      <c r="L90" s="29"/>
      <c r="M90" s="34">
        <f t="shared" si="6"/>
        <v>6</v>
      </c>
      <c r="N90" s="16">
        <f t="shared" si="7"/>
        <v>6</v>
      </c>
      <c r="O90" s="70">
        <f t="shared" si="8"/>
        <v>0.3</v>
      </c>
    </row>
    <row r="91" spans="1:15" x14ac:dyDescent="0.2">
      <c r="A91" s="15">
        <v>82</v>
      </c>
      <c r="C91" s="32"/>
      <c r="D91" s="68"/>
      <c r="E91" s="33"/>
      <c r="F91" s="33"/>
      <c r="G91" s="14"/>
      <c r="H91" s="71">
        <f>MIN(VLOOKUP(O91,'Look-up table'!B$8:T$31,MATCH(N91,'Look-up table'!B$7:T$7,1),TRUE),VLOOKUP(O91,'Look-up table'!W$8:AO$31,MATCH(N91,'Look-up table'!W$7:AO$7,-1),TRUE))</f>
        <v>46</v>
      </c>
      <c r="I91" s="80" t="str">
        <f>IF(VLOOKUP(O91,'Look-up table'!B$8:T$31,MATCH(N91,'Look-up table'!B$7:T$7,1),TRUE)&gt;VLOOKUP(O91,'Look-up table'!W$8:AO$31,MATCH(N91,'Look-up table'!W$7:AO$7,-1),TRUE),"Table 2","Table 1")</f>
        <v>Table 1</v>
      </c>
      <c r="J91" s="74" t="str">
        <f t="shared" si="5"/>
        <v>no</v>
      </c>
      <c r="K91" s="28"/>
      <c r="L91" s="29"/>
      <c r="M91" s="34">
        <f t="shared" si="6"/>
        <v>6</v>
      </c>
      <c r="N91" s="16">
        <f t="shared" si="7"/>
        <v>6</v>
      </c>
      <c r="O91" s="70">
        <f t="shared" si="8"/>
        <v>0.3</v>
      </c>
    </row>
    <row r="92" spans="1:15" x14ac:dyDescent="0.2">
      <c r="A92" s="15">
        <v>83</v>
      </c>
      <c r="C92" s="32"/>
      <c r="D92" s="68"/>
      <c r="E92" s="33"/>
      <c r="F92" s="33"/>
      <c r="G92" s="14"/>
      <c r="H92" s="71">
        <f>MIN(VLOOKUP(O92,'Look-up table'!B$8:T$31,MATCH(N92,'Look-up table'!B$7:T$7,1),TRUE),VLOOKUP(O92,'Look-up table'!W$8:AO$31,MATCH(N92,'Look-up table'!W$7:AO$7,-1),TRUE))</f>
        <v>46</v>
      </c>
      <c r="I92" s="80" t="str">
        <f>IF(VLOOKUP(O92,'Look-up table'!B$8:T$31,MATCH(N92,'Look-up table'!B$7:T$7,1),TRUE)&gt;VLOOKUP(O92,'Look-up table'!W$8:AO$31,MATCH(N92,'Look-up table'!W$7:AO$7,-1),TRUE),"Table 2","Table 1")</f>
        <v>Table 1</v>
      </c>
      <c r="J92" s="74" t="str">
        <f t="shared" si="5"/>
        <v>no</v>
      </c>
      <c r="K92" s="28"/>
      <c r="L92" s="29"/>
      <c r="M92" s="34">
        <f t="shared" si="6"/>
        <v>6</v>
      </c>
      <c r="N92" s="16">
        <f t="shared" si="7"/>
        <v>6</v>
      </c>
      <c r="O92" s="70">
        <f t="shared" si="8"/>
        <v>0.3</v>
      </c>
    </row>
    <row r="93" spans="1:15" x14ac:dyDescent="0.2">
      <c r="A93" s="15">
        <v>84</v>
      </c>
      <c r="C93" s="32"/>
      <c r="D93" s="68"/>
      <c r="E93" s="33"/>
      <c r="F93" s="33"/>
      <c r="G93" s="14"/>
      <c r="H93" s="71">
        <f>MIN(VLOOKUP(O93,'Look-up table'!B$8:T$31,MATCH(N93,'Look-up table'!B$7:T$7,1),TRUE),VLOOKUP(O93,'Look-up table'!W$8:AO$31,MATCH(N93,'Look-up table'!W$7:AO$7,-1),TRUE))</f>
        <v>46</v>
      </c>
      <c r="I93" s="80" t="str">
        <f>IF(VLOOKUP(O93,'Look-up table'!B$8:T$31,MATCH(N93,'Look-up table'!B$7:T$7,1),TRUE)&gt;VLOOKUP(O93,'Look-up table'!W$8:AO$31,MATCH(N93,'Look-up table'!W$7:AO$7,-1),TRUE),"Table 2","Table 1")</f>
        <v>Table 1</v>
      </c>
      <c r="J93" s="74" t="str">
        <f t="shared" si="5"/>
        <v>no</v>
      </c>
      <c r="K93" s="28"/>
      <c r="L93" s="29"/>
      <c r="M93" s="34">
        <f t="shared" si="6"/>
        <v>6</v>
      </c>
      <c r="N93" s="16">
        <f t="shared" si="7"/>
        <v>6</v>
      </c>
      <c r="O93" s="70">
        <f t="shared" si="8"/>
        <v>0.3</v>
      </c>
    </row>
    <row r="94" spans="1:15" x14ac:dyDescent="0.2">
      <c r="A94" s="15">
        <v>85</v>
      </c>
      <c r="C94" s="32"/>
      <c r="D94" s="68"/>
      <c r="E94" s="33"/>
      <c r="F94" s="33"/>
      <c r="G94" s="14"/>
      <c r="H94" s="71">
        <f>MIN(VLOOKUP(O94,'Look-up table'!B$8:T$31,MATCH(N94,'Look-up table'!B$7:T$7,1),TRUE),VLOOKUP(O94,'Look-up table'!W$8:AO$31,MATCH(N94,'Look-up table'!W$7:AO$7,-1),TRUE))</f>
        <v>46</v>
      </c>
      <c r="I94" s="80" t="str">
        <f>IF(VLOOKUP(O94,'Look-up table'!B$8:T$31,MATCH(N94,'Look-up table'!B$7:T$7,1),TRUE)&gt;VLOOKUP(O94,'Look-up table'!W$8:AO$31,MATCH(N94,'Look-up table'!W$7:AO$7,-1),TRUE),"Table 2","Table 1")</f>
        <v>Table 1</v>
      </c>
      <c r="J94" s="74" t="str">
        <f t="shared" si="5"/>
        <v>no</v>
      </c>
      <c r="K94" s="28"/>
      <c r="L94" s="29"/>
      <c r="M94" s="34">
        <f t="shared" si="6"/>
        <v>6</v>
      </c>
      <c r="N94" s="16">
        <f t="shared" si="7"/>
        <v>6</v>
      </c>
      <c r="O94" s="70">
        <f t="shared" si="8"/>
        <v>0.3</v>
      </c>
    </row>
    <row r="95" spans="1:15" x14ac:dyDescent="0.2">
      <c r="A95" s="15">
        <v>86</v>
      </c>
      <c r="C95" s="32"/>
      <c r="D95" s="68"/>
      <c r="E95" s="33"/>
      <c r="F95" s="33"/>
      <c r="G95" s="14"/>
      <c r="H95" s="71">
        <f>MIN(VLOOKUP(O95,'Look-up table'!B$8:T$31,MATCH(N95,'Look-up table'!B$7:T$7,1),TRUE),VLOOKUP(O95,'Look-up table'!W$8:AO$31,MATCH(N95,'Look-up table'!W$7:AO$7,-1),TRUE))</f>
        <v>46</v>
      </c>
      <c r="I95" s="80" t="str">
        <f>IF(VLOOKUP(O95,'Look-up table'!B$8:T$31,MATCH(N95,'Look-up table'!B$7:T$7,1),TRUE)&gt;VLOOKUP(O95,'Look-up table'!W$8:AO$31,MATCH(N95,'Look-up table'!W$7:AO$7,-1),TRUE),"Table 2","Table 1")</f>
        <v>Table 1</v>
      </c>
      <c r="J95" s="74" t="str">
        <f t="shared" si="5"/>
        <v>no</v>
      </c>
      <c r="K95" s="28"/>
      <c r="L95" s="29"/>
      <c r="M95" s="34">
        <f t="shared" si="6"/>
        <v>6</v>
      </c>
      <c r="N95" s="16">
        <f t="shared" si="7"/>
        <v>6</v>
      </c>
      <c r="O95" s="70">
        <f t="shared" si="8"/>
        <v>0.3</v>
      </c>
    </row>
    <row r="96" spans="1:15" x14ac:dyDescent="0.2">
      <c r="A96" s="15">
        <v>87</v>
      </c>
      <c r="C96" s="32"/>
      <c r="D96" s="68"/>
      <c r="E96" s="33"/>
      <c r="F96" s="33"/>
      <c r="G96" s="14"/>
      <c r="H96" s="71">
        <f>MIN(VLOOKUP(O96,'Look-up table'!B$8:T$31,MATCH(N96,'Look-up table'!B$7:T$7,1),TRUE),VLOOKUP(O96,'Look-up table'!W$8:AO$31,MATCH(N96,'Look-up table'!W$7:AO$7,-1),TRUE))</f>
        <v>46</v>
      </c>
      <c r="I96" s="80" t="str">
        <f>IF(VLOOKUP(O96,'Look-up table'!B$8:T$31,MATCH(N96,'Look-up table'!B$7:T$7,1),TRUE)&gt;VLOOKUP(O96,'Look-up table'!W$8:AO$31,MATCH(N96,'Look-up table'!W$7:AO$7,-1),TRUE),"Table 2","Table 1")</f>
        <v>Table 1</v>
      </c>
      <c r="J96" s="74" t="str">
        <f t="shared" si="5"/>
        <v>no</v>
      </c>
      <c r="K96" s="28"/>
      <c r="L96" s="29"/>
      <c r="M96" s="34">
        <f t="shared" si="6"/>
        <v>6</v>
      </c>
      <c r="N96" s="16">
        <f t="shared" si="7"/>
        <v>6</v>
      </c>
      <c r="O96" s="70">
        <f t="shared" si="8"/>
        <v>0.3</v>
      </c>
    </row>
    <row r="97" spans="1:15" x14ac:dyDescent="0.2">
      <c r="A97" s="15">
        <v>88</v>
      </c>
      <c r="C97" s="32"/>
      <c r="D97" s="68"/>
      <c r="E97" s="33"/>
      <c r="F97" s="33"/>
      <c r="G97" s="14"/>
      <c r="H97" s="71">
        <f>MIN(VLOOKUP(O97,'Look-up table'!B$8:T$31,MATCH(N97,'Look-up table'!B$7:T$7,1),TRUE),VLOOKUP(O97,'Look-up table'!W$8:AO$31,MATCH(N97,'Look-up table'!W$7:AO$7,-1),TRUE))</f>
        <v>46</v>
      </c>
      <c r="I97" s="80" t="str">
        <f>IF(VLOOKUP(O97,'Look-up table'!B$8:T$31,MATCH(N97,'Look-up table'!B$7:T$7,1),TRUE)&gt;VLOOKUP(O97,'Look-up table'!W$8:AO$31,MATCH(N97,'Look-up table'!W$7:AO$7,-1),TRUE),"Table 2","Table 1")</f>
        <v>Table 1</v>
      </c>
      <c r="J97" s="74" t="str">
        <f t="shared" si="5"/>
        <v>no</v>
      </c>
      <c r="K97" s="28"/>
      <c r="L97" s="29"/>
      <c r="M97" s="34">
        <f t="shared" si="6"/>
        <v>6</v>
      </c>
      <c r="N97" s="16">
        <f t="shared" si="7"/>
        <v>6</v>
      </c>
      <c r="O97" s="70">
        <f t="shared" si="8"/>
        <v>0.3</v>
      </c>
    </row>
    <row r="98" spans="1:15" x14ac:dyDescent="0.2">
      <c r="A98" s="15">
        <v>89</v>
      </c>
      <c r="C98" s="32"/>
      <c r="D98" s="68"/>
      <c r="E98" s="33"/>
      <c r="F98" s="33"/>
      <c r="G98" s="14"/>
      <c r="H98" s="71">
        <f>MIN(VLOOKUP(O98,'Look-up table'!B$8:T$31,MATCH(N98,'Look-up table'!B$7:T$7,1),TRUE),VLOOKUP(O98,'Look-up table'!W$8:AO$31,MATCH(N98,'Look-up table'!W$7:AO$7,-1),TRUE))</f>
        <v>46</v>
      </c>
      <c r="I98" s="80" t="str">
        <f>IF(VLOOKUP(O98,'Look-up table'!B$8:T$31,MATCH(N98,'Look-up table'!B$7:T$7,1),TRUE)&gt;VLOOKUP(O98,'Look-up table'!W$8:AO$31,MATCH(N98,'Look-up table'!W$7:AO$7,-1),TRUE),"Table 2","Table 1")</f>
        <v>Table 1</v>
      </c>
      <c r="J98" s="74" t="str">
        <f t="shared" si="5"/>
        <v>no</v>
      </c>
      <c r="K98" s="28"/>
      <c r="L98" s="29"/>
      <c r="M98" s="34">
        <f t="shared" si="6"/>
        <v>6</v>
      </c>
      <c r="N98" s="16">
        <f t="shared" si="7"/>
        <v>6</v>
      </c>
      <c r="O98" s="70">
        <f t="shared" si="8"/>
        <v>0.3</v>
      </c>
    </row>
    <row r="99" spans="1:15" x14ac:dyDescent="0.2">
      <c r="A99" s="15">
        <v>90</v>
      </c>
      <c r="C99" s="32"/>
      <c r="D99" s="68"/>
      <c r="E99" s="33"/>
      <c r="F99" s="33"/>
      <c r="G99" s="14"/>
      <c r="H99" s="71">
        <f>MIN(VLOOKUP(O99,'Look-up table'!B$8:T$31,MATCH(N99,'Look-up table'!B$7:T$7,1),TRUE),VLOOKUP(O99,'Look-up table'!W$8:AO$31,MATCH(N99,'Look-up table'!W$7:AO$7,-1),TRUE))</f>
        <v>46</v>
      </c>
      <c r="I99" s="80" t="str">
        <f>IF(VLOOKUP(O99,'Look-up table'!B$8:T$31,MATCH(N99,'Look-up table'!B$7:T$7,1),TRUE)&gt;VLOOKUP(O99,'Look-up table'!W$8:AO$31,MATCH(N99,'Look-up table'!W$7:AO$7,-1),TRUE),"Table 2","Table 1")</f>
        <v>Table 1</v>
      </c>
      <c r="J99" s="74" t="str">
        <f t="shared" si="5"/>
        <v>no</v>
      </c>
      <c r="K99" s="28"/>
      <c r="L99" s="29"/>
      <c r="M99" s="34">
        <f t="shared" si="6"/>
        <v>6</v>
      </c>
      <c r="N99" s="16">
        <f t="shared" si="7"/>
        <v>6</v>
      </c>
      <c r="O99" s="70">
        <f t="shared" si="8"/>
        <v>0.3</v>
      </c>
    </row>
    <row r="100" spans="1:15" x14ac:dyDescent="0.2">
      <c r="A100" s="15">
        <v>91</v>
      </c>
      <c r="C100" s="32"/>
      <c r="D100" s="68"/>
      <c r="E100" s="33"/>
      <c r="F100" s="33"/>
      <c r="G100" s="14"/>
      <c r="H100" s="71">
        <f>MIN(VLOOKUP(O100,'Look-up table'!B$8:T$31,MATCH(N100,'Look-up table'!B$7:T$7,1),TRUE),VLOOKUP(O100,'Look-up table'!W$8:AO$31,MATCH(N100,'Look-up table'!W$7:AO$7,-1),TRUE))</f>
        <v>46</v>
      </c>
      <c r="I100" s="80" t="str">
        <f>IF(VLOOKUP(O100,'Look-up table'!B$8:T$31,MATCH(N100,'Look-up table'!B$7:T$7,1),TRUE)&gt;VLOOKUP(O100,'Look-up table'!W$8:AO$31,MATCH(N100,'Look-up table'!W$7:AO$7,-1),TRUE),"Table 2","Table 1")</f>
        <v>Table 1</v>
      </c>
      <c r="J100" s="74" t="str">
        <f t="shared" si="5"/>
        <v>no</v>
      </c>
      <c r="K100" s="28"/>
      <c r="L100" s="29"/>
      <c r="M100" s="34">
        <f t="shared" si="6"/>
        <v>6</v>
      </c>
      <c r="N100" s="16">
        <f t="shared" si="7"/>
        <v>6</v>
      </c>
      <c r="O100" s="70">
        <f t="shared" si="8"/>
        <v>0.3</v>
      </c>
    </row>
    <row r="101" spans="1:15" x14ac:dyDescent="0.2">
      <c r="A101" s="15">
        <v>92</v>
      </c>
      <c r="C101" s="32"/>
      <c r="D101" s="68"/>
      <c r="E101" s="33"/>
      <c r="F101" s="33"/>
      <c r="G101" s="14"/>
      <c r="H101" s="71">
        <f>MIN(VLOOKUP(O101,'Look-up table'!B$8:T$31,MATCH(N101,'Look-up table'!B$7:T$7,1),TRUE),VLOOKUP(O101,'Look-up table'!W$8:AO$31,MATCH(N101,'Look-up table'!W$7:AO$7,-1),TRUE))</f>
        <v>46</v>
      </c>
      <c r="I101" s="80" t="str">
        <f>IF(VLOOKUP(O101,'Look-up table'!B$8:T$31,MATCH(N101,'Look-up table'!B$7:T$7,1),TRUE)&gt;VLOOKUP(O101,'Look-up table'!W$8:AO$31,MATCH(N101,'Look-up table'!W$7:AO$7,-1),TRUE),"Table 2","Table 1")</f>
        <v>Table 1</v>
      </c>
      <c r="J101" s="74" t="str">
        <f t="shared" si="5"/>
        <v>no</v>
      </c>
      <c r="K101" s="28"/>
      <c r="L101" s="29"/>
      <c r="M101" s="34">
        <f t="shared" si="6"/>
        <v>6</v>
      </c>
      <c r="N101" s="16">
        <f t="shared" si="7"/>
        <v>6</v>
      </c>
      <c r="O101" s="70">
        <f t="shared" si="8"/>
        <v>0.3</v>
      </c>
    </row>
    <row r="102" spans="1:15" x14ac:dyDescent="0.2">
      <c r="A102" s="15">
        <v>93</v>
      </c>
      <c r="D102" s="68"/>
      <c r="E102" s="14"/>
      <c r="F102" s="14"/>
      <c r="G102" s="14"/>
      <c r="H102" s="71">
        <f>MIN(VLOOKUP(O102,'Look-up table'!B$8:T$31,MATCH(N102,'Look-up table'!B$7:T$7,1),TRUE),VLOOKUP(O102,'Look-up table'!W$8:AO$31,MATCH(N102,'Look-up table'!W$7:AO$7,-1),TRUE))</f>
        <v>46</v>
      </c>
      <c r="I102" s="80" t="str">
        <f>IF(VLOOKUP(O102,'Look-up table'!B$8:T$31,MATCH(N102,'Look-up table'!B$7:T$7,1),TRUE)&gt;VLOOKUP(O102,'Look-up table'!W$8:AO$31,MATCH(N102,'Look-up table'!W$7:AO$7,-1),TRUE),"Table 2","Table 1")</f>
        <v>Table 1</v>
      </c>
      <c r="J102" s="74" t="str">
        <f t="shared" si="5"/>
        <v>no</v>
      </c>
      <c r="K102" s="28"/>
      <c r="L102" s="29"/>
      <c r="M102" s="34">
        <f t="shared" si="6"/>
        <v>6</v>
      </c>
      <c r="N102" s="16">
        <f t="shared" si="7"/>
        <v>6</v>
      </c>
      <c r="O102" s="70">
        <f t="shared" si="8"/>
        <v>0.3</v>
      </c>
    </row>
    <row r="103" spans="1:15" x14ac:dyDescent="0.2">
      <c r="A103" s="15">
        <v>94</v>
      </c>
      <c r="D103" s="68"/>
      <c r="E103" s="14"/>
      <c r="F103" s="14"/>
      <c r="G103" s="14"/>
      <c r="H103" s="71">
        <f>MIN(VLOOKUP(O103,'Look-up table'!B$8:T$31,MATCH(N103,'Look-up table'!B$7:T$7,1),TRUE),VLOOKUP(O103,'Look-up table'!W$8:AO$31,MATCH(N103,'Look-up table'!W$7:AO$7,-1),TRUE))</f>
        <v>46</v>
      </c>
      <c r="I103" s="80" t="str">
        <f>IF(VLOOKUP(O103,'Look-up table'!B$8:T$31,MATCH(N103,'Look-up table'!B$7:T$7,1),TRUE)&gt;VLOOKUP(O103,'Look-up table'!W$8:AO$31,MATCH(N103,'Look-up table'!W$7:AO$7,-1),TRUE),"Table 2","Table 1")</f>
        <v>Table 1</v>
      </c>
      <c r="J103" s="74" t="str">
        <f t="shared" si="5"/>
        <v>no</v>
      </c>
      <c r="K103" s="28"/>
      <c r="L103" s="29"/>
      <c r="M103" s="34">
        <f t="shared" si="6"/>
        <v>6</v>
      </c>
      <c r="N103" s="16">
        <f t="shared" si="7"/>
        <v>6</v>
      </c>
      <c r="O103" s="70">
        <f t="shared" si="8"/>
        <v>0.3</v>
      </c>
    </row>
    <row r="104" spans="1:15" x14ac:dyDescent="0.2">
      <c r="A104" s="15">
        <v>95</v>
      </c>
      <c r="D104" s="68"/>
      <c r="E104" s="14"/>
      <c r="F104" s="14"/>
      <c r="G104" s="14"/>
      <c r="H104" s="71">
        <f>MIN(VLOOKUP(O104,'Look-up table'!B$8:T$31,MATCH(N104,'Look-up table'!B$7:T$7,1),TRUE),VLOOKUP(O104,'Look-up table'!W$8:AO$31,MATCH(N104,'Look-up table'!W$7:AO$7,-1),TRUE))</f>
        <v>46</v>
      </c>
      <c r="I104" s="80" t="str">
        <f>IF(VLOOKUP(O104,'Look-up table'!B$8:T$31,MATCH(N104,'Look-up table'!B$7:T$7,1),TRUE)&gt;VLOOKUP(O104,'Look-up table'!W$8:AO$31,MATCH(N104,'Look-up table'!W$7:AO$7,-1),TRUE),"Table 2","Table 1")</f>
        <v>Table 1</v>
      </c>
      <c r="J104" s="74" t="str">
        <f t="shared" si="5"/>
        <v>no</v>
      </c>
      <c r="K104" s="28"/>
      <c r="L104" s="29"/>
      <c r="M104" s="34">
        <f t="shared" si="6"/>
        <v>6</v>
      </c>
      <c r="N104" s="16">
        <f t="shared" si="7"/>
        <v>6</v>
      </c>
      <c r="O104" s="70">
        <f t="shared" si="8"/>
        <v>0.3</v>
      </c>
    </row>
    <row r="105" spans="1:15" x14ac:dyDescent="0.2">
      <c r="A105" s="15">
        <v>96</v>
      </c>
      <c r="D105" s="68"/>
      <c r="E105" s="14"/>
      <c r="F105" s="14"/>
      <c r="G105" s="14"/>
      <c r="H105" s="71">
        <f>MIN(VLOOKUP(O105,'Look-up table'!B$8:T$31,MATCH(N105,'Look-up table'!B$7:T$7,1),TRUE),VLOOKUP(O105,'Look-up table'!W$8:AO$31,MATCH(N105,'Look-up table'!W$7:AO$7,-1),TRUE))</f>
        <v>46</v>
      </c>
      <c r="I105" s="80" t="str">
        <f>IF(VLOOKUP(O105,'Look-up table'!B$8:T$31,MATCH(N105,'Look-up table'!B$7:T$7,1),TRUE)&gt;VLOOKUP(O105,'Look-up table'!W$8:AO$31,MATCH(N105,'Look-up table'!W$7:AO$7,-1),TRUE),"Table 2","Table 1")</f>
        <v>Table 1</v>
      </c>
      <c r="J105" s="74" t="str">
        <f t="shared" si="5"/>
        <v>no</v>
      </c>
      <c r="K105" s="28"/>
      <c r="L105" s="29"/>
      <c r="M105" s="34">
        <f t="shared" si="6"/>
        <v>6</v>
      </c>
      <c r="N105" s="16">
        <f t="shared" si="7"/>
        <v>6</v>
      </c>
      <c r="O105" s="70">
        <f t="shared" si="8"/>
        <v>0.3</v>
      </c>
    </row>
    <row r="106" spans="1:15" x14ac:dyDescent="0.2">
      <c r="A106" s="15">
        <v>97</v>
      </c>
      <c r="C106" s="32"/>
      <c r="D106" s="68"/>
      <c r="E106" s="33"/>
      <c r="F106" s="33"/>
      <c r="G106" s="14"/>
      <c r="H106" s="71">
        <f>MIN(VLOOKUP(O106,'Look-up table'!B$8:T$31,MATCH(N106,'Look-up table'!B$7:T$7,1),TRUE),VLOOKUP(O106,'Look-up table'!W$8:AO$31,MATCH(N106,'Look-up table'!W$7:AO$7,-1),TRUE))</f>
        <v>46</v>
      </c>
      <c r="I106" s="80" t="str">
        <f>IF(VLOOKUP(O106,'Look-up table'!B$8:T$31,MATCH(N106,'Look-up table'!B$7:T$7,1),TRUE)&gt;VLOOKUP(O106,'Look-up table'!W$8:AO$31,MATCH(N106,'Look-up table'!W$7:AO$7,-1),TRUE),"Table 2","Table 1")</f>
        <v>Table 1</v>
      </c>
      <c r="J106" s="74" t="str">
        <f t="shared" si="5"/>
        <v>no</v>
      </c>
      <c r="K106" s="28"/>
      <c r="L106" s="29"/>
      <c r="M106" s="34">
        <f t="shared" si="6"/>
        <v>6</v>
      </c>
      <c r="N106" s="16">
        <f t="shared" si="7"/>
        <v>6</v>
      </c>
      <c r="O106" s="70">
        <f t="shared" si="8"/>
        <v>0.3</v>
      </c>
    </row>
    <row r="107" spans="1:15" x14ac:dyDescent="0.2">
      <c r="A107" s="15">
        <v>98</v>
      </c>
      <c r="C107" s="32"/>
      <c r="D107" s="68"/>
      <c r="E107" s="33"/>
      <c r="F107" s="33"/>
      <c r="G107" s="14"/>
      <c r="H107" s="71">
        <f>MIN(VLOOKUP(O107,'Look-up table'!B$8:T$31,MATCH(N107,'Look-up table'!B$7:T$7,1),TRUE),VLOOKUP(O107,'Look-up table'!W$8:AO$31,MATCH(N107,'Look-up table'!W$7:AO$7,-1),TRUE))</f>
        <v>46</v>
      </c>
      <c r="I107" s="80" t="str">
        <f>IF(VLOOKUP(O107,'Look-up table'!B$8:T$31,MATCH(N107,'Look-up table'!B$7:T$7,1),TRUE)&gt;VLOOKUP(O107,'Look-up table'!W$8:AO$31,MATCH(N107,'Look-up table'!W$7:AO$7,-1),TRUE),"Table 2","Table 1")</f>
        <v>Table 1</v>
      </c>
      <c r="J107" s="74" t="str">
        <f t="shared" si="5"/>
        <v>no</v>
      </c>
      <c r="K107" s="28"/>
      <c r="L107" s="29"/>
      <c r="M107" s="34">
        <f t="shared" si="6"/>
        <v>6</v>
      </c>
      <c r="N107" s="16">
        <f t="shared" si="7"/>
        <v>6</v>
      </c>
      <c r="O107" s="70">
        <f t="shared" si="8"/>
        <v>0.3</v>
      </c>
    </row>
    <row r="108" spans="1:15" x14ac:dyDescent="0.2">
      <c r="A108" s="15">
        <v>99</v>
      </c>
      <c r="C108" s="32"/>
      <c r="D108" s="68"/>
      <c r="E108" s="33"/>
      <c r="F108" s="33"/>
      <c r="G108" s="14"/>
      <c r="H108" s="71">
        <f>MIN(VLOOKUP(O108,'Look-up table'!B$8:T$31,MATCH(N108,'Look-up table'!B$7:T$7,1),TRUE),VLOOKUP(O108,'Look-up table'!W$8:AO$31,MATCH(N108,'Look-up table'!W$7:AO$7,-1),TRUE))</f>
        <v>46</v>
      </c>
      <c r="I108" s="80" t="str">
        <f>IF(VLOOKUP(O108,'Look-up table'!B$8:T$31,MATCH(N108,'Look-up table'!B$7:T$7,1),TRUE)&gt;VLOOKUP(O108,'Look-up table'!W$8:AO$31,MATCH(N108,'Look-up table'!W$7:AO$7,-1),TRUE),"Table 2","Table 1")</f>
        <v>Table 1</v>
      </c>
      <c r="J108" s="74" t="str">
        <f t="shared" si="5"/>
        <v>no</v>
      </c>
      <c r="K108" s="28"/>
      <c r="L108" s="29"/>
      <c r="M108" s="34">
        <f t="shared" si="6"/>
        <v>6</v>
      </c>
      <c r="N108" s="16">
        <f t="shared" si="7"/>
        <v>6</v>
      </c>
      <c r="O108" s="70">
        <f t="shared" si="8"/>
        <v>0.3</v>
      </c>
    </row>
    <row r="109" spans="1:15" x14ac:dyDescent="0.2">
      <c r="A109" s="15">
        <v>100</v>
      </c>
      <c r="C109" s="32"/>
      <c r="D109" s="68"/>
      <c r="E109" s="33"/>
      <c r="F109" s="33"/>
      <c r="G109" s="14"/>
      <c r="H109" s="71">
        <f>MIN(VLOOKUP(O109,'Look-up table'!B$8:T$31,MATCH(N109,'Look-up table'!B$7:T$7,1),TRUE),VLOOKUP(O109,'Look-up table'!W$8:AO$31,MATCH(N109,'Look-up table'!W$7:AO$7,-1),TRUE))</f>
        <v>46</v>
      </c>
      <c r="I109" s="80" t="str">
        <f>IF(VLOOKUP(O109,'Look-up table'!B$8:T$31,MATCH(N109,'Look-up table'!B$7:T$7,1),TRUE)&gt;VLOOKUP(O109,'Look-up table'!W$8:AO$31,MATCH(N109,'Look-up table'!W$7:AO$7,-1),TRUE),"Table 2","Table 1")</f>
        <v>Table 1</v>
      </c>
      <c r="J109" s="74" t="str">
        <f t="shared" si="5"/>
        <v>no</v>
      </c>
      <c r="K109" s="28"/>
      <c r="L109" s="29"/>
      <c r="M109" s="34">
        <f t="shared" si="6"/>
        <v>6</v>
      </c>
      <c r="N109" s="16">
        <f t="shared" si="7"/>
        <v>6</v>
      </c>
      <c r="O109" s="70">
        <f t="shared" si="8"/>
        <v>0.3</v>
      </c>
    </row>
    <row r="110" spans="1:15" x14ac:dyDescent="0.2">
      <c r="A110" s="15">
        <v>101</v>
      </c>
      <c r="C110" s="32"/>
      <c r="D110" s="68"/>
      <c r="E110" s="33"/>
      <c r="F110" s="33"/>
      <c r="G110" s="14"/>
      <c r="H110" s="71">
        <f>MIN(VLOOKUP(O110,'Look-up table'!B$8:T$31,MATCH(N110,'Look-up table'!B$7:T$7,1),TRUE),VLOOKUP(O110,'Look-up table'!W$8:AO$31,MATCH(N110,'Look-up table'!W$7:AO$7,-1),TRUE))</f>
        <v>46</v>
      </c>
      <c r="I110" s="80" t="str">
        <f>IF(VLOOKUP(O110,'Look-up table'!B$8:T$31,MATCH(N110,'Look-up table'!B$7:T$7,1),TRUE)&gt;VLOOKUP(O110,'Look-up table'!W$8:AO$31,MATCH(N110,'Look-up table'!W$7:AO$7,-1),TRUE),"Table 2","Table 1")</f>
        <v>Table 1</v>
      </c>
      <c r="J110" s="75" t="str">
        <f t="shared" si="5"/>
        <v>no</v>
      </c>
      <c r="K110" s="28"/>
      <c r="L110" s="29"/>
      <c r="M110" s="34">
        <f t="shared" si="6"/>
        <v>6</v>
      </c>
      <c r="N110" s="16">
        <f t="shared" si="7"/>
        <v>6</v>
      </c>
      <c r="O110" s="70">
        <f t="shared" si="8"/>
        <v>0.3</v>
      </c>
    </row>
    <row r="111" spans="1:15" x14ac:dyDescent="0.2">
      <c r="A111" s="15">
        <v>102</v>
      </c>
      <c r="C111" s="32"/>
      <c r="D111" s="68"/>
      <c r="E111" s="33"/>
      <c r="F111" s="33"/>
      <c r="G111" s="14"/>
      <c r="H111" s="71">
        <f>MIN(VLOOKUP(O111,'Look-up table'!B$8:T$31,MATCH(N111,'Look-up table'!B$7:T$7,1),TRUE),VLOOKUP(O111,'Look-up table'!W$8:AO$31,MATCH(N111,'Look-up table'!W$7:AO$7,-1),TRUE))</f>
        <v>46</v>
      </c>
      <c r="I111" s="80" t="str">
        <f>IF(VLOOKUP(O111,'Look-up table'!B$8:T$31,MATCH(N111,'Look-up table'!B$7:T$7,1),TRUE)&gt;VLOOKUP(O111,'Look-up table'!W$8:AO$31,MATCH(N111,'Look-up table'!W$7:AO$7,-1),TRUE),"Table 2","Table 1")</f>
        <v>Table 1</v>
      </c>
      <c r="J111" s="75" t="str">
        <f t="shared" si="5"/>
        <v>no</v>
      </c>
      <c r="K111" s="28"/>
      <c r="L111" s="29"/>
      <c r="M111" s="34">
        <f t="shared" si="6"/>
        <v>6</v>
      </c>
      <c r="N111" s="16">
        <f t="shared" si="7"/>
        <v>6</v>
      </c>
      <c r="O111" s="70">
        <f t="shared" si="8"/>
        <v>0.3</v>
      </c>
    </row>
    <row r="112" spans="1:15" x14ac:dyDescent="0.2">
      <c r="A112" s="15">
        <v>103</v>
      </c>
      <c r="C112" s="32"/>
      <c r="D112" s="68"/>
      <c r="E112" s="33"/>
      <c r="F112" s="33"/>
      <c r="G112" s="14"/>
      <c r="H112" s="71">
        <f>MIN(VLOOKUP(O112,'Look-up table'!B$8:T$31,MATCH(N112,'Look-up table'!B$7:T$7,1),TRUE),VLOOKUP(O112,'Look-up table'!W$8:AO$31,MATCH(N112,'Look-up table'!W$7:AO$7,-1),TRUE))</f>
        <v>46</v>
      </c>
      <c r="I112" s="80" t="str">
        <f>IF(VLOOKUP(O112,'Look-up table'!B$8:T$31,MATCH(N112,'Look-up table'!B$7:T$7,1),TRUE)&gt;VLOOKUP(O112,'Look-up table'!W$8:AO$31,MATCH(N112,'Look-up table'!W$7:AO$7,-1),TRUE),"Table 2","Table 1")</f>
        <v>Table 1</v>
      </c>
      <c r="J112" s="75" t="str">
        <f t="shared" si="5"/>
        <v>no</v>
      </c>
      <c r="K112" s="28"/>
      <c r="L112" s="29"/>
      <c r="M112" s="34">
        <f t="shared" si="6"/>
        <v>6</v>
      </c>
      <c r="N112" s="16">
        <f t="shared" si="7"/>
        <v>6</v>
      </c>
      <c r="O112" s="70">
        <f t="shared" si="8"/>
        <v>0.3</v>
      </c>
    </row>
    <row r="113" spans="1:15" x14ac:dyDescent="0.2">
      <c r="A113" s="15">
        <v>104</v>
      </c>
      <c r="C113" s="32"/>
      <c r="D113" s="68"/>
      <c r="E113" s="33"/>
      <c r="F113" s="33"/>
      <c r="G113" s="14"/>
      <c r="H113" s="71">
        <f>MIN(VLOOKUP(O113,'Look-up table'!B$8:T$31,MATCH(N113,'Look-up table'!B$7:T$7,1),TRUE),VLOOKUP(O113,'Look-up table'!W$8:AO$31,MATCH(N113,'Look-up table'!W$7:AO$7,-1),TRUE))</f>
        <v>46</v>
      </c>
      <c r="I113" s="80" t="str">
        <f>IF(VLOOKUP(O113,'Look-up table'!B$8:T$31,MATCH(N113,'Look-up table'!B$7:T$7,1),TRUE)&gt;VLOOKUP(O113,'Look-up table'!W$8:AO$31,MATCH(N113,'Look-up table'!W$7:AO$7,-1),TRUE),"Table 2","Table 1")</f>
        <v>Table 1</v>
      </c>
      <c r="J113" s="75" t="str">
        <f t="shared" si="5"/>
        <v>no</v>
      </c>
      <c r="K113" s="28"/>
      <c r="L113" s="29"/>
      <c r="M113" s="34">
        <f t="shared" si="6"/>
        <v>6</v>
      </c>
      <c r="N113" s="16">
        <f t="shared" si="7"/>
        <v>6</v>
      </c>
      <c r="O113" s="70">
        <f t="shared" si="8"/>
        <v>0.3</v>
      </c>
    </row>
    <row r="114" spans="1:15" x14ac:dyDescent="0.2">
      <c r="A114" s="15">
        <v>105</v>
      </c>
      <c r="C114" s="32"/>
      <c r="D114" s="68"/>
      <c r="E114" s="33"/>
      <c r="F114" s="33"/>
      <c r="G114" s="14"/>
      <c r="H114" s="71">
        <f>MIN(VLOOKUP(O114,'Look-up table'!B$8:T$31,MATCH(N114,'Look-up table'!B$7:T$7,1),TRUE),VLOOKUP(O114,'Look-up table'!W$8:AO$31,MATCH(N114,'Look-up table'!W$7:AO$7,-1),TRUE))</f>
        <v>46</v>
      </c>
      <c r="I114" s="80" t="str">
        <f>IF(VLOOKUP(O114,'Look-up table'!B$8:T$31,MATCH(N114,'Look-up table'!B$7:T$7,1),TRUE)&gt;VLOOKUP(O114,'Look-up table'!W$8:AO$31,MATCH(N114,'Look-up table'!W$7:AO$7,-1),TRUE),"Table 2","Table 1")</f>
        <v>Table 1</v>
      </c>
      <c r="J114" s="75" t="str">
        <f t="shared" si="5"/>
        <v>no</v>
      </c>
      <c r="K114" s="28"/>
      <c r="L114" s="29"/>
      <c r="M114" s="34">
        <f t="shared" si="6"/>
        <v>6</v>
      </c>
      <c r="N114" s="16">
        <f t="shared" si="7"/>
        <v>6</v>
      </c>
      <c r="O114" s="70">
        <f t="shared" si="8"/>
        <v>0.3</v>
      </c>
    </row>
    <row r="115" spans="1:15" x14ac:dyDescent="0.2">
      <c r="A115" s="15">
        <v>106</v>
      </c>
      <c r="C115" s="32"/>
      <c r="D115" s="68"/>
      <c r="E115" s="33"/>
      <c r="F115" s="33"/>
      <c r="G115" s="14"/>
      <c r="H115" s="71">
        <f>MIN(VLOOKUP(O115,'Look-up table'!B$8:T$31,MATCH(N115,'Look-up table'!B$7:T$7,1),TRUE),VLOOKUP(O115,'Look-up table'!W$8:AO$31,MATCH(N115,'Look-up table'!W$7:AO$7,-1),TRUE))</f>
        <v>46</v>
      </c>
      <c r="I115" s="80" t="str">
        <f>IF(VLOOKUP(O115,'Look-up table'!B$8:T$31,MATCH(N115,'Look-up table'!B$7:T$7,1),TRUE)&gt;VLOOKUP(O115,'Look-up table'!W$8:AO$31,MATCH(N115,'Look-up table'!W$7:AO$7,-1),TRUE),"Table 2","Table 1")</f>
        <v>Table 1</v>
      </c>
      <c r="J115" s="75" t="str">
        <f t="shared" si="5"/>
        <v>no</v>
      </c>
      <c r="K115" s="28"/>
      <c r="L115" s="29"/>
      <c r="M115" s="34">
        <f t="shared" si="6"/>
        <v>6</v>
      </c>
      <c r="N115" s="16">
        <f t="shared" si="7"/>
        <v>6</v>
      </c>
      <c r="O115" s="70">
        <f t="shared" si="8"/>
        <v>0.3</v>
      </c>
    </row>
    <row r="116" spans="1:15" x14ac:dyDescent="0.2">
      <c r="A116" s="15">
        <v>107</v>
      </c>
      <c r="C116" s="32"/>
      <c r="D116" s="68"/>
      <c r="E116" s="33"/>
      <c r="F116" s="33"/>
      <c r="G116" s="14"/>
      <c r="H116" s="71">
        <f>MIN(VLOOKUP(O116,'Look-up table'!B$8:T$31,MATCH(N116,'Look-up table'!B$7:T$7,1),TRUE),VLOOKUP(O116,'Look-up table'!W$8:AO$31,MATCH(N116,'Look-up table'!W$7:AO$7,-1),TRUE))</f>
        <v>46</v>
      </c>
      <c r="I116" s="80" t="str">
        <f>IF(VLOOKUP(O116,'Look-up table'!B$8:T$31,MATCH(N116,'Look-up table'!B$7:T$7,1),TRUE)&gt;VLOOKUP(O116,'Look-up table'!W$8:AO$31,MATCH(N116,'Look-up table'!W$7:AO$7,-1),TRUE),"Table 2","Table 1")</f>
        <v>Table 1</v>
      </c>
      <c r="J116" s="75" t="str">
        <f t="shared" si="5"/>
        <v>no</v>
      </c>
      <c r="K116" s="28"/>
      <c r="L116" s="29"/>
      <c r="M116" s="34">
        <f t="shared" si="6"/>
        <v>6</v>
      </c>
      <c r="N116" s="16">
        <f t="shared" si="7"/>
        <v>6</v>
      </c>
      <c r="O116" s="70">
        <f t="shared" si="8"/>
        <v>0.3</v>
      </c>
    </row>
    <row r="117" spans="1:15" x14ac:dyDescent="0.2">
      <c r="A117" s="15">
        <v>108</v>
      </c>
      <c r="C117" s="32"/>
      <c r="D117" s="68"/>
      <c r="E117" s="33"/>
      <c r="F117" s="33"/>
      <c r="G117" s="14"/>
      <c r="H117" s="71">
        <f>MIN(VLOOKUP(O117,'Look-up table'!B$8:T$31,MATCH(N117,'Look-up table'!B$7:T$7,1),TRUE),VLOOKUP(O117,'Look-up table'!W$8:AO$31,MATCH(N117,'Look-up table'!W$7:AO$7,-1),TRUE))</f>
        <v>46</v>
      </c>
      <c r="I117" s="80" t="str">
        <f>IF(VLOOKUP(O117,'Look-up table'!B$8:T$31,MATCH(N117,'Look-up table'!B$7:T$7,1),TRUE)&gt;VLOOKUP(O117,'Look-up table'!W$8:AO$31,MATCH(N117,'Look-up table'!W$7:AO$7,-1),TRUE),"Table 2","Table 1")</f>
        <v>Table 1</v>
      </c>
      <c r="J117" s="75" t="str">
        <f t="shared" si="5"/>
        <v>no</v>
      </c>
      <c r="K117" s="28"/>
      <c r="L117" s="29"/>
      <c r="M117" s="34">
        <f t="shared" si="6"/>
        <v>6</v>
      </c>
      <c r="N117" s="16">
        <f t="shared" si="7"/>
        <v>6</v>
      </c>
      <c r="O117" s="70">
        <f t="shared" si="8"/>
        <v>0.3</v>
      </c>
    </row>
    <row r="118" spans="1:15" x14ac:dyDescent="0.2">
      <c r="A118" s="15">
        <v>109</v>
      </c>
      <c r="C118" s="32"/>
      <c r="D118" s="68"/>
      <c r="E118" s="33"/>
      <c r="F118" s="33"/>
      <c r="G118" s="14"/>
      <c r="H118" s="71">
        <f>MIN(VLOOKUP(O118,'Look-up table'!B$8:T$31,MATCH(N118,'Look-up table'!B$7:T$7,1),TRUE),VLOOKUP(O118,'Look-up table'!W$8:AO$31,MATCH(N118,'Look-up table'!W$7:AO$7,-1),TRUE))</f>
        <v>46</v>
      </c>
      <c r="I118" s="80" t="str">
        <f>IF(VLOOKUP(O118,'Look-up table'!B$8:T$31,MATCH(N118,'Look-up table'!B$7:T$7,1),TRUE)&gt;VLOOKUP(O118,'Look-up table'!W$8:AO$31,MATCH(N118,'Look-up table'!W$7:AO$7,-1),TRUE),"Table 2","Table 1")</f>
        <v>Table 1</v>
      </c>
      <c r="J118" s="75" t="str">
        <f t="shared" si="5"/>
        <v>no</v>
      </c>
      <c r="K118" s="28"/>
      <c r="L118" s="29"/>
      <c r="M118" s="34">
        <f t="shared" si="6"/>
        <v>6</v>
      </c>
      <c r="N118" s="16">
        <f t="shared" si="7"/>
        <v>6</v>
      </c>
      <c r="O118" s="70">
        <f t="shared" si="8"/>
        <v>0.3</v>
      </c>
    </row>
    <row r="119" spans="1:15" x14ac:dyDescent="0.2">
      <c r="A119" s="15">
        <v>110</v>
      </c>
      <c r="C119" s="32"/>
      <c r="D119" s="68"/>
      <c r="E119" s="33"/>
      <c r="F119" s="33"/>
      <c r="G119" s="14"/>
      <c r="H119" s="71">
        <f>MIN(VLOOKUP(O119,'Look-up table'!B$8:T$31,MATCH(N119,'Look-up table'!B$7:T$7,1),TRUE),VLOOKUP(O119,'Look-up table'!W$8:AO$31,MATCH(N119,'Look-up table'!W$7:AO$7,-1),TRUE))</f>
        <v>46</v>
      </c>
      <c r="I119" s="80" t="str">
        <f>IF(VLOOKUP(O119,'Look-up table'!B$8:T$31,MATCH(N119,'Look-up table'!B$7:T$7,1),TRUE)&gt;VLOOKUP(O119,'Look-up table'!W$8:AO$31,MATCH(N119,'Look-up table'!W$7:AO$7,-1),TRUE),"Table 2","Table 1")</f>
        <v>Table 1</v>
      </c>
      <c r="J119" s="75" t="str">
        <f t="shared" si="5"/>
        <v>no</v>
      </c>
      <c r="K119" s="28"/>
      <c r="L119" s="29"/>
      <c r="M119" s="34">
        <f t="shared" si="6"/>
        <v>6</v>
      </c>
      <c r="N119" s="16">
        <f t="shared" si="7"/>
        <v>6</v>
      </c>
      <c r="O119" s="70">
        <f t="shared" si="8"/>
        <v>0.3</v>
      </c>
    </row>
    <row r="120" spans="1:15" x14ac:dyDescent="0.2">
      <c r="A120" s="15">
        <v>111</v>
      </c>
      <c r="C120" s="32"/>
      <c r="D120" s="68"/>
      <c r="E120" s="33"/>
      <c r="F120" s="33"/>
      <c r="G120" s="14"/>
      <c r="H120" s="71">
        <f>MIN(VLOOKUP(O120,'Look-up table'!B$8:T$31,MATCH(N120,'Look-up table'!B$7:T$7,1),TRUE),VLOOKUP(O120,'Look-up table'!W$8:AO$31,MATCH(N120,'Look-up table'!W$7:AO$7,-1),TRUE))</f>
        <v>46</v>
      </c>
      <c r="I120" s="80" t="str">
        <f>IF(VLOOKUP(O120,'Look-up table'!B$8:T$31,MATCH(N120,'Look-up table'!B$7:T$7,1),TRUE)&gt;VLOOKUP(O120,'Look-up table'!W$8:AO$31,MATCH(N120,'Look-up table'!W$7:AO$7,-1),TRUE),"Table 2","Table 1")</f>
        <v>Table 1</v>
      </c>
      <c r="J120" s="75" t="str">
        <f t="shared" si="5"/>
        <v>no</v>
      </c>
      <c r="K120" s="28"/>
      <c r="L120" s="29"/>
      <c r="M120" s="34">
        <f t="shared" si="6"/>
        <v>6</v>
      </c>
      <c r="N120" s="16">
        <f t="shared" si="7"/>
        <v>6</v>
      </c>
      <c r="O120" s="70">
        <f t="shared" si="8"/>
        <v>0.3</v>
      </c>
    </row>
    <row r="121" spans="1:15" x14ac:dyDescent="0.2">
      <c r="A121" s="15">
        <v>112</v>
      </c>
      <c r="C121" s="32"/>
      <c r="D121" s="68"/>
      <c r="E121" s="33"/>
      <c r="F121" s="33"/>
      <c r="G121" s="14"/>
      <c r="H121" s="71">
        <f>MIN(VLOOKUP(O121,'Look-up table'!B$8:T$31,MATCH(N121,'Look-up table'!B$7:T$7,1),TRUE),VLOOKUP(O121,'Look-up table'!W$8:AO$31,MATCH(N121,'Look-up table'!W$7:AO$7,-1),TRUE))</f>
        <v>46</v>
      </c>
      <c r="I121" s="80" t="str">
        <f>IF(VLOOKUP(O121,'Look-up table'!B$8:T$31,MATCH(N121,'Look-up table'!B$7:T$7,1),TRUE)&gt;VLOOKUP(O121,'Look-up table'!W$8:AO$31,MATCH(N121,'Look-up table'!W$7:AO$7,-1),TRUE),"Table 2","Table 1")</f>
        <v>Table 1</v>
      </c>
      <c r="J121" s="75" t="str">
        <f t="shared" si="5"/>
        <v>no</v>
      </c>
      <c r="K121" s="28"/>
      <c r="L121" s="29"/>
      <c r="M121" s="34">
        <f t="shared" si="6"/>
        <v>6</v>
      </c>
      <c r="N121" s="16">
        <f t="shared" si="7"/>
        <v>6</v>
      </c>
      <c r="O121" s="70">
        <f t="shared" si="8"/>
        <v>0.3</v>
      </c>
    </row>
    <row r="122" spans="1:15" x14ac:dyDescent="0.2">
      <c r="A122" s="15">
        <v>113</v>
      </c>
      <c r="C122" s="32"/>
      <c r="D122" s="68"/>
      <c r="E122" s="33"/>
      <c r="F122" s="33"/>
      <c r="G122" s="14"/>
      <c r="H122" s="71">
        <f>MIN(VLOOKUP(O122,'Look-up table'!B$8:T$31,MATCH(N122,'Look-up table'!B$7:T$7,1),TRUE),VLOOKUP(O122,'Look-up table'!W$8:AO$31,MATCH(N122,'Look-up table'!W$7:AO$7,-1),TRUE))</f>
        <v>46</v>
      </c>
      <c r="I122" s="80" t="str">
        <f>IF(VLOOKUP(O122,'Look-up table'!B$8:T$31,MATCH(N122,'Look-up table'!B$7:T$7,1),TRUE)&gt;VLOOKUP(O122,'Look-up table'!W$8:AO$31,MATCH(N122,'Look-up table'!W$7:AO$7,-1),TRUE),"Table 2","Table 1")</f>
        <v>Table 1</v>
      </c>
      <c r="J122" s="75" t="str">
        <f t="shared" si="5"/>
        <v>no</v>
      </c>
      <c r="K122" s="28"/>
      <c r="L122" s="29"/>
      <c r="M122" s="34">
        <f t="shared" si="6"/>
        <v>6</v>
      </c>
      <c r="N122" s="16">
        <f t="shared" si="7"/>
        <v>6</v>
      </c>
      <c r="O122" s="70">
        <f t="shared" si="8"/>
        <v>0.3</v>
      </c>
    </row>
    <row r="123" spans="1:15" x14ac:dyDescent="0.2">
      <c r="A123" s="15">
        <v>114</v>
      </c>
      <c r="C123" s="32"/>
      <c r="D123" s="68"/>
      <c r="E123" s="33"/>
      <c r="F123" s="33"/>
      <c r="G123" s="14"/>
      <c r="H123" s="71">
        <f>MIN(VLOOKUP(O123,'Look-up table'!B$8:T$31,MATCH(N123,'Look-up table'!B$7:T$7,1),TRUE),VLOOKUP(O123,'Look-up table'!W$8:AO$31,MATCH(N123,'Look-up table'!W$7:AO$7,-1),TRUE))</f>
        <v>46</v>
      </c>
      <c r="I123" s="80" t="str">
        <f>IF(VLOOKUP(O123,'Look-up table'!B$8:T$31,MATCH(N123,'Look-up table'!B$7:T$7,1),TRUE)&gt;VLOOKUP(O123,'Look-up table'!W$8:AO$31,MATCH(N123,'Look-up table'!W$7:AO$7,-1),TRUE),"Table 2","Table 1")</f>
        <v>Table 1</v>
      </c>
      <c r="J123" s="75" t="str">
        <f t="shared" si="5"/>
        <v>no</v>
      </c>
      <c r="K123" s="28"/>
      <c r="L123" s="29"/>
      <c r="M123" s="34">
        <f t="shared" si="6"/>
        <v>6</v>
      </c>
      <c r="N123" s="16">
        <f t="shared" si="7"/>
        <v>6</v>
      </c>
      <c r="O123" s="70">
        <f t="shared" si="8"/>
        <v>0.3</v>
      </c>
    </row>
    <row r="124" spans="1:15" x14ac:dyDescent="0.2">
      <c r="A124" s="15">
        <v>115</v>
      </c>
      <c r="C124" s="32"/>
      <c r="D124" s="68"/>
      <c r="E124" s="33"/>
      <c r="F124" s="33"/>
      <c r="G124" s="14"/>
      <c r="H124" s="71">
        <f>MIN(VLOOKUP(O124,'Look-up table'!B$8:T$31,MATCH(N124,'Look-up table'!B$7:T$7,1),TRUE),VLOOKUP(O124,'Look-up table'!W$8:AO$31,MATCH(N124,'Look-up table'!W$7:AO$7,-1),TRUE))</f>
        <v>46</v>
      </c>
      <c r="I124" s="80" t="str">
        <f>IF(VLOOKUP(O124,'Look-up table'!B$8:T$31,MATCH(N124,'Look-up table'!B$7:T$7,1),TRUE)&gt;VLOOKUP(O124,'Look-up table'!W$8:AO$31,MATCH(N124,'Look-up table'!W$7:AO$7,-1),TRUE),"Table 2","Table 1")</f>
        <v>Table 1</v>
      </c>
      <c r="J124" s="75" t="str">
        <f t="shared" si="5"/>
        <v>no</v>
      </c>
      <c r="K124" s="28"/>
      <c r="L124" s="29"/>
      <c r="M124" s="34">
        <f t="shared" si="6"/>
        <v>6</v>
      </c>
      <c r="N124" s="16">
        <f t="shared" si="7"/>
        <v>6</v>
      </c>
      <c r="O124" s="70">
        <f t="shared" si="8"/>
        <v>0.3</v>
      </c>
    </row>
    <row r="125" spans="1:15" x14ac:dyDescent="0.2">
      <c r="A125" s="15">
        <v>116</v>
      </c>
      <c r="C125" s="32"/>
      <c r="D125" s="68"/>
      <c r="E125" s="33"/>
      <c r="F125" s="33"/>
      <c r="G125" s="14"/>
      <c r="H125" s="71">
        <f>MIN(VLOOKUP(O125,'Look-up table'!B$8:T$31,MATCH(N125,'Look-up table'!B$7:T$7,1),TRUE),VLOOKUP(O125,'Look-up table'!W$8:AO$31,MATCH(N125,'Look-up table'!W$7:AO$7,-1),TRUE))</f>
        <v>46</v>
      </c>
      <c r="I125" s="80" t="str">
        <f>IF(VLOOKUP(O125,'Look-up table'!B$8:T$31,MATCH(N125,'Look-up table'!B$7:T$7,1),TRUE)&gt;VLOOKUP(O125,'Look-up table'!W$8:AO$31,MATCH(N125,'Look-up table'!W$7:AO$7,-1),TRUE),"Table 2","Table 1")</f>
        <v>Table 1</v>
      </c>
      <c r="J125" s="75" t="str">
        <f t="shared" si="5"/>
        <v>no</v>
      </c>
      <c r="K125" s="28"/>
      <c r="L125" s="29"/>
      <c r="M125" s="34">
        <f t="shared" si="6"/>
        <v>6</v>
      </c>
      <c r="N125" s="16">
        <f t="shared" si="7"/>
        <v>6</v>
      </c>
      <c r="O125" s="70">
        <f t="shared" si="8"/>
        <v>0.3</v>
      </c>
    </row>
    <row r="126" spans="1:15" x14ac:dyDescent="0.2">
      <c r="A126" s="15">
        <v>117</v>
      </c>
      <c r="C126" s="32"/>
      <c r="D126" s="68"/>
      <c r="E126" s="33"/>
      <c r="F126" s="33"/>
      <c r="G126" s="14"/>
      <c r="H126" s="71">
        <f>MIN(VLOOKUP(O126,'Look-up table'!B$8:T$31,MATCH(N126,'Look-up table'!B$7:T$7,1),TRUE),VLOOKUP(O126,'Look-up table'!W$8:AO$31,MATCH(N126,'Look-up table'!W$7:AO$7,-1),TRUE))</f>
        <v>46</v>
      </c>
      <c r="I126" s="80" t="str">
        <f>IF(VLOOKUP(O126,'Look-up table'!B$8:T$31,MATCH(N126,'Look-up table'!B$7:T$7,1),TRUE)&gt;VLOOKUP(O126,'Look-up table'!W$8:AO$31,MATCH(N126,'Look-up table'!W$7:AO$7,-1),TRUE),"Table 2","Table 1")</f>
        <v>Table 1</v>
      </c>
      <c r="J126" s="75" t="str">
        <f t="shared" si="5"/>
        <v>no</v>
      </c>
      <c r="K126" s="28"/>
      <c r="L126" s="29"/>
      <c r="M126" s="34">
        <f t="shared" si="6"/>
        <v>6</v>
      </c>
      <c r="N126" s="16">
        <f t="shared" si="7"/>
        <v>6</v>
      </c>
      <c r="O126" s="70">
        <f t="shared" si="8"/>
        <v>0.3</v>
      </c>
    </row>
    <row r="127" spans="1:15" x14ac:dyDescent="0.2">
      <c r="A127" s="15">
        <v>118</v>
      </c>
      <c r="C127" s="32"/>
      <c r="D127" s="68"/>
      <c r="E127" s="33"/>
      <c r="F127" s="33"/>
      <c r="G127" s="14"/>
      <c r="H127" s="71">
        <f>MIN(VLOOKUP(O127,'Look-up table'!B$8:T$31,MATCH(N127,'Look-up table'!B$7:T$7,1),TRUE),VLOOKUP(O127,'Look-up table'!W$8:AO$31,MATCH(N127,'Look-up table'!W$7:AO$7,-1),TRUE))</f>
        <v>46</v>
      </c>
      <c r="I127" s="80" t="str">
        <f>IF(VLOOKUP(O127,'Look-up table'!B$8:T$31,MATCH(N127,'Look-up table'!B$7:T$7,1),TRUE)&gt;VLOOKUP(O127,'Look-up table'!W$8:AO$31,MATCH(N127,'Look-up table'!W$7:AO$7,-1),TRUE),"Table 2","Table 1")</f>
        <v>Table 1</v>
      </c>
      <c r="J127" s="75" t="str">
        <f t="shared" si="5"/>
        <v>no</v>
      </c>
      <c r="K127" s="28"/>
      <c r="L127" s="29"/>
      <c r="M127" s="34">
        <f t="shared" si="6"/>
        <v>6</v>
      </c>
      <c r="N127" s="16">
        <f t="shared" si="7"/>
        <v>6</v>
      </c>
      <c r="O127" s="70">
        <f t="shared" si="8"/>
        <v>0.3</v>
      </c>
    </row>
    <row r="128" spans="1:15" x14ac:dyDescent="0.2">
      <c r="A128" s="15">
        <v>119</v>
      </c>
      <c r="C128" s="32"/>
      <c r="D128" s="68"/>
      <c r="E128" s="33"/>
      <c r="F128" s="33"/>
      <c r="G128" s="14"/>
      <c r="H128" s="71">
        <f>MIN(VLOOKUP(O128,'Look-up table'!B$8:T$31,MATCH(N128,'Look-up table'!B$7:T$7,1),TRUE),VLOOKUP(O128,'Look-up table'!W$8:AO$31,MATCH(N128,'Look-up table'!W$7:AO$7,-1),TRUE))</f>
        <v>46</v>
      </c>
      <c r="I128" s="80" t="str">
        <f>IF(VLOOKUP(O128,'Look-up table'!B$8:T$31,MATCH(N128,'Look-up table'!B$7:T$7,1),TRUE)&gt;VLOOKUP(O128,'Look-up table'!W$8:AO$31,MATCH(N128,'Look-up table'!W$7:AO$7,-1),TRUE),"Table 2","Table 1")</f>
        <v>Table 1</v>
      </c>
      <c r="J128" s="75" t="str">
        <f t="shared" si="5"/>
        <v>no</v>
      </c>
      <c r="K128" s="28"/>
      <c r="L128" s="29"/>
      <c r="M128" s="34">
        <f t="shared" si="6"/>
        <v>6</v>
      </c>
      <c r="N128" s="16">
        <f t="shared" si="7"/>
        <v>6</v>
      </c>
      <c r="O128" s="70">
        <f t="shared" si="8"/>
        <v>0.3</v>
      </c>
    </row>
    <row r="129" spans="1:15" x14ac:dyDescent="0.2">
      <c r="A129" s="15">
        <v>120</v>
      </c>
      <c r="C129" s="32"/>
      <c r="D129" s="68"/>
      <c r="E129" s="33"/>
      <c r="F129" s="33"/>
      <c r="G129" s="14"/>
      <c r="H129" s="71">
        <f>MIN(VLOOKUP(O129,'Look-up table'!B$8:T$31,MATCH(N129,'Look-up table'!B$7:T$7,1),TRUE),VLOOKUP(O129,'Look-up table'!W$8:AO$31,MATCH(N129,'Look-up table'!W$7:AO$7,-1),TRUE))</f>
        <v>46</v>
      </c>
      <c r="I129" s="80" t="str">
        <f>IF(VLOOKUP(O129,'Look-up table'!B$8:T$31,MATCH(N129,'Look-up table'!B$7:T$7,1),TRUE)&gt;VLOOKUP(O129,'Look-up table'!W$8:AO$31,MATCH(N129,'Look-up table'!W$7:AO$7,-1),TRUE),"Table 2","Table 1")</f>
        <v>Table 1</v>
      </c>
      <c r="J129" s="75" t="str">
        <f t="shared" si="5"/>
        <v>no</v>
      </c>
      <c r="K129" s="28"/>
      <c r="L129" s="29"/>
      <c r="M129" s="34">
        <f t="shared" si="6"/>
        <v>6</v>
      </c>
      <c r="N129" s="16">
        <f t="shared" si="7"/>
        <v>6</v>
      </c>
      <c r="O129" s="70">
        <f t="shared" si="8"/>
        <v>0.3</v>
      </c>
    </row>
    <row r="130" spans="1:15" x14ac:dyDescent="0.2">
      <c r="A130" s="15">
        <v>121</v>
      </c>
      <c r="C130" s="32"/>
      <c r="D130" s="68"/>
      <c r="E130" s="33"/>
      <c r="F130" s="33"/>
      <c r="G130" s="14"/>
      <c r="H130" s="71">
        <f>MIN(VLOOKUP(O130,'Look-up table'!B$8:T$31,MATCH(N130,'Look-up table'!B$7:T$7,1),TRUE),VLOOKUP(O130,'Look-up table'!W$8:AO$31,MATCH(N130,'Look-up table'!W$7:AO$7,-1),TRUE))</f>
        <v>46</v>
      </c>
      <c r="I130" s="80" t="str">
        <f>IF(VLOOKUP(O130,'Look-up table'!B$8:T$31,MATCH(N130,'Look-up table'!B$7:T$7,1),TRUE)&gt;VLOOKUP(O130,'Look-up table'!W$8:AO$31,MATCH(N130,'Look-up table'!W$7:AO$7,-1),TRUE),"Table 2","Table 1")</f>
        <v>Table 1</v>
      </c>
      <c r="J130" s="75" t="str">
        <f t="shared" si="5"/>
        <v>no</v>
      </c>
      <c r="K130" s="28"/>
      <c r="L130" s="29"/>
      <c r="M130" s="34">
        <f t="shared" si="6"/>
        <v>6</v>
      </c>
      <c r="N130" s="16">
        <f t="shared" si="7"/>
        <v>6</v>
      </c>
      <c r="O130" s="70">
        <f t="shared" si="8"/>
        <v>0.3</v>
      </c>
    </row>
    <row r="131" spans="1:15" x14ac:dyDescent="0.2">
      <c r="A131" s="15">
        <v>122</v>
      </c>
      <c r="C131" s="32"/>
      <c r="D131" s="68"/>
      <c r="E131" s="33"/>
      <c r="F131" s="33"/>
      <c r="G131" s="14"/>
      <c r="H131" s="71">
        <f>MIN(VLOOKUP(O131,'Look-up table'!B$8:T$31,MATCH(N131,'Look-up table'!B$7:T$7,1),TRUE),VLOOKUP(O131,'Look-up table'!W$8:AO$31,MATCH(N131,'Look-up table'!W$7:AO$7,-1),TRUE))</f>
        <v>46</v>
      </c>
      <c r="I131" s="80" t="str">
        <f>IF(VLOOKUP(O131,'Look-up table'!B$8:T$31,MATCH(N131,'Look-up table'!B$7:T$7,1),TRUE)&gt;VLOOKUP(O131,'Look-up table'!W$8:AO$31,MATCH(N131,'Look-up table'!W$7:AO$7,-1),TRUE),"Table 2","Table 1")</f>
        <v>Table 1</v>
      </c>
      <c r="J131" s="75" t="str">
        <f t="shared" si="5"/>
        <v>no</v>
      </c>
      <c r="K131" s="28"/>
      <c r="L131" s="29"/>
      <c r="M131" s="34">
        <f t="shared" si="6"/>
        <v>6</v>
      </c>
      <c r="N131" s="16">
        <f t="shared" si="7"/>
        <v>6</v>
      </c>
      <c r="O131" s="70">
        <f t="shared" si="8"/>
        <v>0.3</v>
      </c>
    </row>
    <row r="132" spans="1:15" x14ac:dyDescent="0.2">
      <c r="A132" s="15">
        <v>123</v>
      </c>
      <c r="C132" s="32"/>
      <c r="D132" s="68"/>
      <c r="E132" s="33"/>
      <c r="F132" s="33"/>
      <c r="G132" s="14"/>
      <c r="H132" s="71">
        <f>MIN(VLOOKUP(O132,'Look-up table'!B$8:T$31,MATCH(N132,'Look-up table'!B$7:T$7,1),TRUE),VLOOKUP(O132,'Look-up table'!W$8:AO$31,MATCH(N132,'Look-up table'!W$7:AO$7,-1),TRUE))</f>
        <v>46</v>
      </c>
      <c r="I132" s="80" t="str">
        <f>IF(VLOOKUP(O132,'Look-up table'!B$8:T$31,MATCH(N132,'Look-up table'!B$7:T$7,1),TRUE)&gt;VLOOKUP(O132,'Look-up table'!W$8:AO$31,MATCH(N132,'Look-up table'!W$7:AO$7,-1),TRUE),"Table 2","Table 1")</f>
        <v>Table 1</v>
      </c>
      <c r="J132" s="75" t="str">
        <f t="shared" si="5"/>
        <v>no</v>
      </c>
      <c r="K132" s="28"/>
      <c r="L132" s="29"/>
      <c r="M132" s="34">
        <f t="shared" si="6"/>
        <v>6</v>
      </c>
      <c r="N132" s="16">
        <f t="shared" si="7"/>
        <v>6</v>
      </c>
      <c r="O132" s="70">
        <f t="shared" si="8"/>
        <v>0.3</v>
      </c>
    </row>
    <row r="133" spans="1:15" x14ac:dyDescent="0.2">
      <c r="A133" s="15">
        <v>124</v>
      </c>
      <c r="C133" s="32"/>
      <c r="D133" s="68"/>
      <c r="E133" s="33"/>
      <c r="F133" s="33"/>
      <c r="G133" s="14"/>
      <c r="H133" s="71">
        <f>MIN(VLOOKUP(O133,'Look-up table'!B$8:T$31,MATCH(N133,'Look-up table'!B$7:T$7,1),TRUE),VLOOKUP(O133,'Look-up table'!W$8:AO$31,MATCH(N133,'Look-up table'!W$7:AO$7,-1),TRUE))</f>
        <v>46</v>
      </c>
      <c r="I133" s="80" t="str">
        <f>IF(VLOOKUP(O133,'Look-up table'!B$8:T$31,MATCH(N133,'Look-up table'!B$7:T$7,1),TRUE)&gt;VLOOKUP(O133,'Look-up table'!W$8:AO$31,MATCH(N133,'Look-up table'!W$7:AO$7,-1),TRUE),"Table 2","Table 1")</f>
        <v>Table 1</v>
      </c>
      <c r="J133" s="75" t="str">
        <f t="shared" si="5"/>
        <v>no</v>
      </c>
      <c r="K133" s="28"/>
      <c r="L133" s="29"/>
      <c r="M133" s="34">
        <f t="shared" si="6"/>
        <v>6</v>
      </c>
      <c r="N133" s="16">
        <f t="shared" si="7"/>
        <v>6</v>
      </c>
      <c r="O133" s="70">
        <f t="shared" si="8"/>
        <v>0.3</v>
      </c>
    </row>
    <row r="134" spans="1:15" x14ac:dyDescent="0.2">
      <c r="A134" s="15">
        <v>125</v>
      </c>
      <c r="C134" s="32"/>
      <c r="D134" s="68"/>
      <c r="E134" s="33"/>
      <c r="F134" s="33"/>
      <c r="G134" s="14"/>
      <c r="H134" s="71">
        <f>MIN(VLOOKUP(O134,'Look-up table'!B$8:T$31,MATCH(N134,'Look-up table'!B$7:T$7,1),TRUE),VLOOKUP(O134,'Look-up table'!W$8:AO$31,MATCH(N134,'Look-up table'!W$7:AO$7,-1),TRUE))</f>
        <v>46</v>
      </c>
      <c r="I134" s="80" t="str">
        <f>IF(VLOOKUP(O134,'Look-up table'!B$8:T$31,MATCH(N134,'Look-up table'!B$7:T$7,1),TRUE)&gt;VLOOKUP(O134,'Look-up table'!W$8:AO$31,MATCH(N134,'Look-up table'!W$7:AO$7,-1),TRUE),"Table 2","Table 1")</f>
        <v>Table 1</v>
      </c>
      <c r="J134" s="75" t="str">
        <f t="shared" si="5"/>
        <v>no</v>
      </c>
      <c r="K134" s="28"/>
      <c r="L134" s="29"/>
      <c r="M134" s="34">
        <f t="shared" si="6"/>
        <v>6</v>
      </c>
      <c r="N134" s="16">
        <f t="shared" si="7"/>
        <v>6</v>
      </c>
      <c r="O134" s="70">
        <f t="shared" si="8"/>
        <v>0.3</v>
      </c>
    </row>
    <row r="135" spans="1:15" x14ac:dyDescent="0.2">
      <c r="A135" s="15">
        <v>126</v>
      </c>
      <c r="C135" s="32"/>
      <c r="D135" s="68"/>
      <c r="E135" s="33"/>
      <c r="F135" s="33"/>
      <c r="G135" s="14"/>
      <c r="H135" s="71">
        <f>MIN(VLOOKUP(O135,'Look-up table'!B$8:T$31,MATCH(N135,'Look-up table'!B$7:T$7,1),TRUE),VLOOKUP(O135,'Look-up table'!W$8:AO$31,MATCH(N135,'Look-up table'!W$7:AO$7,-1),TRUE))</f>
        <v>46</v>
      </c>
      <c r="I135" s="80" t="str">
        <f>IF(VLOOKUP(O135,'Look-up table'!B$8:T$31,MATCH(N135,'Look-up table'!B$7:T$7,1),TRUE)&gt;VLOOKUP(O135,'Look-up table'!W$8:AO$31,MATCH(N135,'Look-up table'!W$7:AO$7,-1),TRUE),"Table 2","Table 1")</f>
        <v>Table 1</v>
      </c>
      <c r="J135" s="75" t="str">
        <f t="shared" si="5"/>
        <v>no</v>
      </c>
      <c r="K135" s="28"/>
      <c r="L135" s="29"/>
      <c r="M135" s="34">
        <f t="shared" si="6"/>
        <v>6</v>
      </c>
      <c r="N135" s="16">
        <f t="shared" si="7"/>
        <v>6</v>
      </c>
      <c r="O135" s="70">
        <f t="shared" si="8"/>
        <v>0.3</v>
      </c>
    </row>
    <row r="136" spans="1:15" x14ac:dyDescent="0.2">
      <c r="A136" s="15">
        <v>127</v>
      </c>
      <c r="C136" s="32"/>
      <c r="D136" s="68"/>
      <c r="E136" s="33"/>
      <c r="F136" s="33"/>
      <c r="G136" s="14"/>
      <c r="H136" s="71">
        <f>MIN(VLOOKUP(O136,'Look-up table'!B$8:T$31,MATCH(N136,'Look-up table'!B$7:T$7,1),TRUE),VLOOKUP(O136,'Look-up table'!W$8:AO$31,MATCH(N136,'Look-up table'!W$7:AO$7,-1),TRUE))</f>
        <v>46</v>
      </c>
      <c r="I136" s="80" t="str">
        <f>IF(VLOOKUP(O136,'Look-up table'!B$8:T$31,MATCH(N136,'Look-up table'!B$7:T$7,1),TRUE)&gt;VLOOKUP(O136,'Look-up table'!W$8:AO$31,MATCH(N136,'Look-up table'!W$7:AO$7,-1),TRUE),"Table 2","Table 1")</f>
        <v>Table 1</v>
      </c>
      <c r="J136" s="75" t="str">
        <f t="shared" si="5"/>
        <v>no</v>
      </c>
      <c r="K136" s="28"/>
      <c r="L136" s="29"/>
      <c r="M136" s="34">
        <f t="shared" si="6"/>
        <v>6</v>
      </c>
      <c r="N136" s="16">
        <f t="shared" si="7"/>
        <v>6</v>
      </c>
      <c r="O136" s="70">
        <f t="shared" si="8"/>
        <v>0.3</v>
      </c>
    </row>
    <row r="137" spans="1:15" x14ac:dyDescent="0.2">
      <c r="A137" s="15">
        <v>128</v>
      </c>
      <c r="C137" s="32"/>
      <c r="D137" s="68"/>
      <c r="E137" s="33"/>
      <c r="F137" s="33"/>
      <c r="G137" s="14"/>
      <c r="H137" s="71">
        <f>MIN(VLOOKUP(O137,'Look-up table'!B$8:T$31,MATCH(N137,'Look-up table'!B$7:T$7,1),TRUE),VLOOKUP(O137,'Look-up table'!W$8:AO$31,MATCH(N137,'Look-up table'!W$7:AO$7,-1),TRUE))</f>
        <v>46</v>
      </c>
      <c r="I137" s="80" t="str">
        <f>IF(VLOOKUP(O137,'Look-up table'!B$8:T$31,MATCH(N137,'Look-up table'!B$7:T$7,1),TRUE)&gt;VLOOKUP(O137,'Look-up table'!W$8:AO$31,MATCH(N137,'Look-up table'!W$7:AO$7,-1),TRUE),"Table 2","Table 1")</f>
        <v>Table 1</v>
      </c>
      <c r="J137" s="75" t="str">
        <f t="shared" si="5"/>
        <v>no</v>
      </c>
      <c r="K137" s="28"/>
      <c r="L137" s="29"/>
      <c r="M137" s="34">
        <f t="shared" si="6"/>
        <v>6</v>
      </c>
      <c r="N137" s="16">
        <f t="shared" si="7"/>
        <v>6</v>
      </c>
      <c r="O137" s="70">
        <f t="shared" si="8"/>
        <v>0.3</v>
      </c>
    </row>
    <row r="138" spans="1:15" x14ac:dyDescent="0.2">
      <c r="A138" s="15">
        <v>129</v>
      </c>
      <c r="C138" s="32"/>
      <c r="D138" s="68"/>
      <c r="E138" s="33"/>
      <c r="F138" s="33"/>
      <c r="G138" s="14"/>
      <c r="H138" s="71">
        <f>MIN(VLOOKUP(O138,'Look-up table'!B$8:T$31,MATCH(N138,'Look-up table'!B$7:T$7,1),TRUE),VLOOKUP(O138,'Look-up table'!W$8:AO$31,MATCH(N138,'Look-up table'!W$7:AO$7,-1),TRUE))</f>
        <v>46</v>
      </c>
      <c r="I138" s="80" t="str">
        <f>IF(VLOOKUP(O138,'Look-up table'!B$8:T$31,MATCH(N138,'Look-up table'!B$7:T$7,1),TRUE)&gt;VLOOKUP(O138,'Look-up table'!W$8:AO$31,MATCH(N138,'Look-up table'!W$7:AO$7,-1),TRUE),"Table 2","Table 1")</f>
        <v>Table 1</v>
      </c>
      <c r="J138" s="75" t="str">
        <f t="shared" ref="J138:J201" si="9">IF(D138&gt;H138,"yes","no")</f>
        <v>no</v>
      </c>
      <c r="K138" s="28"/>
      <c r="L138" s="29"/>
      <c r="M138" s="34">
        <f t="shared" si="6"/>
        <v>6</v>
      </c>
      <c r="N138" s="16">
        <f t="shared" si="7"/>
        <v>6</v>
      </c>
      <c r="O138" s="70">
        <f t="shared" si="8"/>
        <v>0.3</v>
      </c>
    </row>
    <row r="139" spans="1:15" x14ac:dyDescent="0.2">
      <c r="A139" s="15">
        <v>130</v>
      </c>
      <c r="C139" s="32"/>
      <c r="D139" s="68"/>
      <c r="E139" s="33"/>
      <c r="F139" s="33"/>
      <c r="G139" s="14"/>
      <c r="H139" s="71">
        <f>MIN(VLOOKUP(O139,'Look-up table'!B$8:T$31,MATCH(N139,'Look-up table'!B$7:T$7,1),TRUE),VLOOKUP(O139,'Look-up table'!W$8:AO$31,MATCH(N139,'Look-up table'!W$7:AO$7,-1),TRUE))</f>
        <v>46</v>
      </c>
      <c r="I139" s="80" t="str">
        <f>IF(VLOOKUP(O139,'Look-up table'!B$8:T$31,MATCH(N139,'Look-up table'!B$7:T$7,1),TRUE)&gt;VLOOKUP(O139,'Look-up table'!W$8:AO$31,MATCH(N139,'Look-up table'!W$7:AO$7,-1),TRUE),"Table 2","Table 1")</f>
        <v>Table 1</v>
      </c>
      <c r="J139" s="75" t="str">
        <f t="shared" si="9"/>
        <v>no</v>
      </c>
      <c r="K139" s="28"/>
      <c r="L139" s="29"/>
      <c r="M139" s="34">
        <f t="shared" si="6"/>
        <v>6</v>
      </c>
      <c r="N139" s="16">
        <f t="shared" si="7"/>
        <v>6</v>
      </c>
      <c r="O139" s="70">
        <f t="shared" si="8"/>
        <v>0.3</v>
      </c>
    </row>
    <row r="140" spans="1:15" x14ac:dyDescent="0.2">
      <c r="A140" s="15">
        <v>131</v>
      </c>
      <c r="C140" s="32"/>
      <c r="D140" s="68"/>
      <c r="E140" s="33"/>
      <c r="F140" s="33"/>
      <c r="G140" s="14"/>
      <c r="H140" s="71">
        <f>MIN(VLOOKUP(O140,'Look-up table'!B$8:T$31,MATCH(N140,'Look-up table'!B$7:T$7,1),TRUE),VLOOKUP(O140,'Look-up table'!W$8:AO$31,MATCH(N140,'Look-up table'!W$7:AO$7,-1),TRUE))</f>
        <v>46</v>
      </c>
      <c r="I140" s="80" t="str">
        <f>IF(VLOOKUP(O140,'Look-up table'!B$8:T$31,MATCH(N140,'Look-up table'!B$7:T$7,1),TRUE)&gt;VLOOKUP(O140,'Look-up table'!W$8:AO$31,MATCH(N140,'Look-up table'!W$7:AO$7,-1),TRUE),"Table 2","Table 1")</f>
        <v>Table 1</v>
      </c>
      <c r="J140" s="75" t="str">
        <f t="shared" si="9"/>
        <v>no</v>
      </c>
      <c r="K140" s="28"/>
      <c r="L140" s="29"/>
      <c r="M140" s="34">
        <f t="shared" ref="M140:M203" si="10">IF(E140="",6,IF(E140&gt;8.5,8.5,E140))</f>
        <v>6</v>
      </c>
      <c r="N140" s="16">
        <f t="shared" ref="N140:N203" si="11">ROUND(M140,2)</f>
        <v>6</v>
      </c>
      <c r="O140" s="70">
        <f t="shared" ref="O140:O203" si="12">IF(F140="",0.3,IF(F140&gt;10.9,10.9,F140))</f>
        <v>0.3</v>
      </c>
    </row>
    <row r="141" spans="1:15" x14ac:dyDescent="0.2">
      <c r="A141" s="15">
        <v>132</v>
      </c>
      <c r="C141" s="32"/>
      <c r="D141" s="68"/>
      <c r="E141" s="33"/>
      <c r="F141" s="33"/>
      <c r="G141" s="14"/>
      <c r="H141" s="71">
        <f>MIN(VLOOKUP(O141,'Look-up table'!B$8:T$31,MATCH(N141,'Look-up table'!B$7:T$7,1),TRUE),VLOOKUP(O141,'Look-up table'!W$8:AO$31,MATCH(N141,'Look-up table'!W$7:AO$7,-1),TRUE))</f>
        <v>46</v>
      </c>
      <c r="I141" s="80" t="str">
        <f>IF(VLOOKUP(O141,'Look-up table'!B$8:T$31,MATCH(N141,'Look-up table'!B$7:T$7,1),TRUE)&gt;VLOOKUP(O141,'Look-up table'!W$8:AO$31,MATCH(N141,'Look-up table'!W$7:AO$7,-1),TRUE),"Table 2","Table 1")</f>
        <v>Table 1</v>
      </c>
      <c r="J141" s="75" t="str">
        <f t="shared" si="9"/>
        <v>no</v>
      </c>
      <c r="K141" s="28"/>
      <c r="L141" s="29"/>
      <c r="M141" s="34">
        <f t="shared" si="10"/>
        <v>6</v>
      </c>
      <c r="N141" s="16">
        <f t="shared" si="11"/>
        <v>6</v>
      </c>
      <c r="O141" s="70">
        <f t="shared" si="12"/>
        <v>0.3</v>
      </c>
    </row>
    <row r="142" spans="1:15" x14ac:dyDescent="0.2">
      <c r="A142" s="15">
        <v>133</v>
      </c>
      <c r="C142" s="32"/>
      <c r="D142" s="68"/>
      <c r="E142" s="33"/>
      <c r="F142" s="33"/>
      <c r="G142" s="14"/>
      <c r="H142" s="71">
        <f>MIN(VLOOKUP(O142,'Look-up table'!B$8:T$31,MATCH(N142,'Look-up table'!B$7:T$7,1),TRUE),VLOOKUP(O142,'Look-up table'!W$8:AO$31,MATCH(N142,'Look-up table'!W$7:AO$7,-1),TRUE))</f>
        <v>46</v>
      </c>
      <c r="I142" s="80" t="str">
        <f>IF(VLOOKUP(O142,'Look-up table'!B$8:T$31,MATCH(N142,'Look-up table'!B$7:T$7,1),TRUE)&gt;VLOOKUP(O142,'Look-up table'!W$8:AO$31,MATCH(N142,'Look-up table'!W$7:AO$7,-1),TRUE),"Table 2","Table 1")</f>
        <v>Table 1</v>
      </c>
      <c r="J142" s="75" t="str">
        <f t="shared" si="9"/>
        <v>no</v>
      </c>
      <c r="K142" s="28"/>
      <c r="L142" s="29"/>
      <c r="M142" s="34">
        <f t="shared" si="10"/>
        <v>6</v>
      </c>
      <c r="N142" s="16">
        <f t="shared" si="11"/>
        <v>6</v>
      </c>
      <c r="O142" s="70">
        <f t="shared" si="12"/>
        <v>0.3</v>
      </c>
    </row>
    <row r="143" spans="1:15" x14ac:dyDescent="0.2">
      <c r="A143" s="15">
        <v>134</v>
      </c>
      <c r="C143" s="32"/>
      <c r="D143" s="68"/>
      <c r="E143" s="33"/>
      <c r="F143" s="33"/>
      <c r="G143" s="14"/>
      <c r="H143" s="71">
        <f>MIN(VLOOKUP(O143,'Look-up table'!B$8:T$31,MATCH(N143,'Look-up table'!B$7:T$7,1),TRUE),VLOOKUP(O143,'Look-up table'!W$8:AO$31,MATCH(N143,'Look-up table'!W$7:AO$7,-1),TRUE))</f>
        <v>46</v>
      </c>
      <c r="I143" s="80" t="str">
        <f>IF(VLOOKUP(O143,'Look-up table'!B$8:T$31,MATCH(N143,'Look-up table'!B$7:T$7,1),TRUE)&gt;VLOOKUP(O143,'Look-up table'!W$8:AO$31,MATCH(N143,'Look-up table'!W$7:AO$7,-1),TRUE),"Table 2","Table 1")</f>
        <v>Table 1</v>
      </c>
      <c r="J143" s="75" t="str">
        <f t="shared" si="9"/>
        <v>no</v>
      </c>
      <c r="K143" s="28"/>
      <c r="L143" s="29"/>
      <c r="M143" s="34">
        <f t="shared" si="10"/>
        <v>6</v>
      </c>
      <c r="N143" s="16">
        <f t="shared" si="11"/>
        <v>6</v>
      </c>
      <c r="O143" s="70">
        <f t="shared" si="12"/>
        <v>0.3</v>
      </c>
    </row>
    <row r="144" spans="1:15" x14ac:dyDescent="0.2">
      <c r="A144" s="15">
        <v>135</v>
      </c>
      <c r="C144" s="32"/>
      <c r="D144" s="68"/>
      <c r="E144" s="33"/>
      <c r="F144" s="33"/>
      <c r="G144" s="14"/>
      <c r="H144" s="71">
        <f>MIN(VLOOKUP(O144,'Look-up table'!B$8:T$31,MATCH(N144,'Look-up table'!B$7:T$7,1),TRUE),VLOOKUP(O144,'Look-up table'!W$8:AO$31,MATCH(N144,'Look-up table'!W$7:AO$7,-1),TRUE))</f>
        <v>46</v>
      </c>
      <c r="I144" s="80" t="str">
        <f>IF(VLOOKUP(O144,'Look-up table'!B$8:T$31,MATCH(N144,'Look-up table'!B$7:T$7,1),TRUE)&gt;VLOOKUP(O144,'Look-up table'!W$8:AO$31,MATCH(N144,'Look-up table'!W$7:AO$7,-1),TRUE),"Table 2","Table 1")</f>
        <v>Table 1</v>
      </c>
      <c r="J144" s="75" t="str">
        <f t="shared" si="9"/>
        <v>no</v>
      </c>
      <c r="K144" s="28"/>
      <c r="L144" s="29"/>
      <c r="M144" s="34">
        <f t="shared" si="10"/>
        <v>6</v>
      </c>
      <c r="N144" s="16">
        <f t="shared" si="11"/>
        <v>6</v>
      </c>
      <c r="O144" s="70">
        <f t="shared" si="12"/>
        <v>0.3</v>
      </c>
    </row>
    <row r="145" spans="1:15" x14ac:dyDescent="0.2">
      <c r="A145" s="15">
        <v>136</v>
      </c>
      <c r="C145" s="32"/>
      <c r="D145" s="68"/>
      <c r="E145" s="33"/>
      <c r="F145" s="33"/>
      <c r="G145" s="14"/>
      <c r="H145" s="71">
        <f>MIN(VLOOKUP(O145,'Look-up table'!B$8:T$31,MATCH(N145,'Look-up table'!B$7:T$7,1),TRUE),VLOOKUP(O145,'Look-up table'!W$8:AO$31,MATCH(N145,'Look-up table'!W$7:AO$7,-1),TRUE))</f>
        <v>46</v>
      </c>
      <c r="I145" s="80" t="str">
        <f>IF(VLOOKUP(O145,'Look-up table'!B$8:T$31,MATCH(N145,'Look-up table'!B$7:T$7,1),TRUE)&gt;VLOOKUP(O145,'Look-up table'!W$8:AO$31,MATCH(N145,'Look-up table'!W$7:AO$7,-1),TRUE),"Table 2","Table 1")</f>
        <v>Table 1</v>
      </c>
      <c r="J145" s="75" t="str">
        <f t="shared" si="9"/>
        <v>no</v>
      </c>
      <c r="K145" s="28"/>
      <c r="L145" s="29"/>
      <c r="M145" s="34">
        <f t="shared" si="10"/>
        <v>6</v>
      </c>
      <c r="N145" s="16">
        <f t="shared" si="11"/>
        <v>6</v>
      </c>
      <c r="O145" s="70">
        <f t="shared" si="12"/>
        <v>0.3</v>
      </c>
    </row>
    <row r="146" spans="1:15" x14ac:dyDescent="0.2">
      <c r="A146" s="15">
        <v>137</v>
      </c>
      <c r="C146" s="32"/>
      <c r="D146" s="68"/>
      <c r="E146" s="33"/>
      <c r="F146" s="33"/>
      <c r="G146" s="14"/>
      <c r="H146" s="71">
        <f>MIN(VLOOKUP(O146,'Look-up table'!B$8:T$31,MATCH(N146,'Look-up table'!B$7:T$7,1),TRUE),VLOOKUP(O146,'Look-up table'!W$8:AO$31,MATCH(N146,'Look-up table'!W$7:AO$7,-1),TRUE))</f>
        <v>46</v>
      </c>
      <c r="I146" s="80" t="str">
        <f>IF(VLOOKUP(O146,'Look-up table'!B$8:T$31,MATCH(N146,'Look-up table'!B$7:T$7,1),TRUE)&gt;VLOOKUP(O146,'Look-up table'!W$8:AO$31,MATCH(N146,'Look-up table'!W$7:AO$7,-1),TRUE),"Table 2","Table 1")</f>
        <v>Table 1</v>
      </c>
      <c r="J146" s="75" t="str">
        <f t="shared" si="9"/>
        <v>no</v>
      </c>
      <c r="K146" s="28"/>
      <c r="L146" s="29"/>
      <c r="M146" s="34">
        <f t="shared" si="10"/>
        <v>6</v>
      </c>
      <c r="N146" s="16">
        <f t="shared" si="11"/>
        <v>6</v>
      </c>
      <c r="O146" s="70">
        <f t="shared" si="12"/>
        <v>0.3</v>
      </c>
    </row>
    <row r="147" spans="1:15" x14ac:dyDescent="0.2">
      <c r="A147" s="15">
        <v>138</v>
      </c>
      <c r="C147" s="32"/>
      <c r="D147" s="68"/>
      <c r="E147" s="33"/>
      <c r="F147" s="33"/>
      <c r="G147" s="14"/>
      <c r="H147" s="71">
        <f>MIN(VLOOKUP(O147,'Look-up table'!B$8:T$31,MATCH(N147,'Look-up table'!B$7:T$7,1),TRUE),VLOOKUP(O147,'Look-up table'!W$8:AO$31,MATCH(N147,'Look-up table'!W$7:AO$7,-1),TRUE))</f>
        <v>46</v>
      </c>
      <c r="I147" s="80" t="str">
        <f>IF(VLOOKUP(O147,'Look-up table'!B$8:T$31,MATCH(N147,'Look-up table'!B$7:T$7,1),TRUE)&gt;VLOOKUP(O147,'Look-up table'!W$8:AO$31,MATCH(N147,'Look-up table'!W$7:AO$7,-1),TRUE),"Table 2","Table 1")</f>
        <v>Table 1</v>
      </c>
      <c r="J147" s="75" t="str">
        <f t="shared" si="9"/>
        <v>no</v>
      </c>
      <c r="K147" s="28"/>
      <c r="L147" s="29"/>
      <c r="M147" s="34">
        <f t="shared" si="10"/>
        <v>6</v>
      </c>
      <c r="N147" s="16">
        <f t="shared" si="11"/>
        <v>6</v>
      </c>
      <c r="O147" s="70">
        <f t="shared" si="12"/>
        <v>0.3</v>
      </c>
    </row>
    <row r="148" spans="1:15" x14ac:dyDescent="0.2">
      <c r="A148" s="15">
        <v>139</v>
      </c>
      <c r="C148" s="32"/>
      <c r="D148" s="68"/>
      <c r="E148" s="33"/>
      <c r="F148" s="33"/>
      <c r="G148" s="14"/>
      <c r="H148" s="71">
        <f>MIN(VLOOKUP(O148,'Look-up table'!B$8:T$31,MATCH(N148,'Look-up table'!B$7:T$7,1),TRUE),VLOOKUP(O148,'Look-up table'!W$8:AO$31,MATCH(N148,'Look-up table'!W$7:AO$7,-1),TRUE))</f>
        <v>46</v>
      </c>
      <c r="I148" s="80" t="str">
        <f>IF(VLOOKUP(O148,'Look-up table'!B$8:T$31,MATCH(N148,'Look-up table'!B$7:T$7,1),TRUE)&gt;VLOOKUP(O148,'Look-up table'!W$8:AO$31,MATCH(N148,'Look-up table'!W$7:AO$7,-1),TRUE),"Table 2","Table 1")</f>
        <v>Table 1</v>
      </c>
      <c r="J148" s="75" t="str">
        <f t="shared" si="9"/>
        <v>no</v>
      </c>
      <c r="K148" s="28"/>
      <c r="L148" s="29"/>
      <c r="M148" s="34">
        <f t="shared" si="10"/>
        <v>6</v>
      </c>
      <c r="N148" s="16">
        <f t="shared" si="11"/>
        <v>6</v>
      </c>
      <c r="O148" s="70">
        <f t="shared" si="12"/>
        <v>0.3</v>
      </c>
    </row>
    <row r="149" spans="1:15" x14ac:dyDescent="0.2">
      <c r="A149" s="15">
        <v>140</v>
      </c>
      <c r="C149" s="32"/>
      <c r="D149" s="68"/>
      <c r="E149" s="33"/>
      <c r="F149" s="33"/>
      <c r="G149" s="14"/>
      <c r="H149" s="71">
        <f>MIN(VLOOKUP(O149,'Look-up table'!B$8:T$31,MATCH(N149,'Look-up table'!B$7:T$7,1),TRUE),VLOOKUP(O149,'Look-up table'!W$8:AO$31,MATCH(N149,'Look-up table'!W$7:AO$7,-1),TRUE))</f>
        <v>46</v>
      </c>
      <c r="I149" s="80" t="str">
        <f>IF(VLOOKUP(O149,'Look-up table'!B$8:T$31,MATCH(N149,'Look-up table'!B$7:T$7,1),TRUE)&gt;VLOOKUP(O149,'Look-up table'!W$8:AO$31,MATCH(N149,'Look-up table'!W$7:AO$7,-1),TRUE),"Table 2","Table 1")</f>
        <v>Table 1</v>
      </c>
      <c r="J149" s="75" t="str">
        <f t="shared" si="9"/>
        <v>no</v>
      </c>
      <c r="K149" s="28"/>
      <c r="L149" s="29"/>
      <c r="M149" s="34">
        <f t="shared" si="10"/>
        <v>6</v>
      </c>
      <c r="N149" s="16">
        <f t="shared" si="11"/>
        <v>6</v>
      </c>
      <c r="O149" s="70">
        <f t="shared" si="12"/>
        <v>0.3</v>
      </c>
    </row>
    <row r="150" spans="1:15" x14ac:dyDescent="0.2">
      <c r="A150" s="15">
        <v>141</v>
      </c>
      <c r="C150" s="32"/>
      <c r="D150" s="68"/>
      <c r="E150" s="33"/>
      <c r="F150" s="33"/>
      <c r="G150" s="14"/>
      <c r="H150" s="71">
        <f>MIN(VLOOKUP(O150,'Look-up table'!B$8:T$31,MATCH(N150,'Look-up table'!B$7:T$7,1),TRUE),VLOOKUP(O150,'Look-up table'!W$8:AO$31,MATCH(N150,'Look-up table'!W$7:AO$7,-1),TRUE))</f>
        <v>46</v>
      </c>
      <c r="I150" s="80" t="str">
        <f>IF(VLOOKUP(O150,'Look-up table'!B$8:T$31,MATCH(N150,'Look-up table'!B$7:T$7,1),TRUE)&gt;VLOOKUP(O150,'Look-up table'!W$8:AO$31,MATCH(N150,'Look-up table'!W$7:AO$7,-1),TRUE),"Table 2","Table 1")</f>
        <v>Table 1</v>
      </c>
      <c r="J150" s="75" t="str">
        <f t="shared" si="9"/>
        <v>no</v>
      </c>
      <c r="K150" s="28"/>
      <c r="L150" s="29"/>
      <c r="M150" s="34">
        <f t="shared" si="10"/>
        <v>6</v>
      </c>
      <c r="N150" s="16">
        <f t="shared" si="11"/>
        <v>6</v>
      </c>
      <c r="O150" s="70">
        <f t="shared" si="12"/>
        <v>0.3</v>
      </c>
    </row>
    <row r="151" spans="1:15" x14ac:dyDescent="0.2">
      <c r="A151" s="15">
        <v>142</v>
      </c>
      <c r="C151" s="32"/>
      <c r="D151" s="68"/>
      <c r="E151" s="33"/>
      <c r="F151" s="33"/>
      <c r="G151" s="14"/>
      <c r="H151" s="71">
        <f>MIN(VLOOKUP(O151,'Look-up table'!B$8:T$31,MATCH(N151,'Look-up table'!B$7:T$7,1),TRUE),VLOOKUP(O151,'Look-up table'!W$8:AO$31,MATCH(N151,'Look-up table'!W$7:AO$7,-1),TRUE))</f>
        <v>46</v>
      </c>
      <c r="I151" s="80" t="str">
        <f>IF(VLOOKUP(O151,'Look-up table'!B$8:T$31,MATCH(N151,'Look-up table'!B$7:T$7,1),TRUE)&gt;VLOOKUP(O151,'Look-up table'!W$8:AO$31,MATCH(N151,'Look-up table'!W$7:AO$7,-1),TRUE),"Table 2","Table 1")</f>
        <v>Table 1</v>
      </c>
      <c r="J151" s="75" t="str">
        <f t="shared" si="9"/>
        <v>no</v>
      </c>
      <c r="K151" s="28"/>
      <c r="L151" s="29"/>
      <c r="M151" s="34">
        <f t="shared" si="10"/>
        <v>6</v>
      </c>
      <c r="N151" s="16">
        <f t="shared" si="11"/>
        <v>6</v>
      </c>
      <c r="O151" s="70">
        <f t="shared" si="12"/>
        <v>0.3</v>
      </c>
    </row>
    <row r="152" spans="1:15" x14ac:dyDescent="0.2">
      <c r="A152" s="15">
        <v>143</v>
      </c>
      <c r="C152" s="32"/>
      <c r="D152" s="68"/>
      <c r="E152" s="33"/>
      <c r="F152" s="33"/>
      <c r="G152" s="14"/>
      <c r="H152" s="71">
        <f>MIN(VLOOKUP(O152,'Look-up table'!B$8:T$31,MATCH(N152,'Look-up table'!B$7:T$7,1),TRUE),VLOOKUP(O152,'Look-up table'!W$8:AO$31,MATCH(N152,'Look-up table'!W$7:AO$7,-1),TRUE))</f>
        <v>46</v>
      </c>
      <c r="I152" s="80" t="str">
        <f>IF(VLOOKUP(O152,'Look-up table'!B$8:T$31,MATCH(N152,'Look-up table'!B$7:T$7,1),TRUE)&gt;VLOOKUP(O152,'Look-up table'!W$8:AO$31,MATCH(N152,'Look-up table'!W$7:AO$7,-1),TRUE),"Table 2","Table 1")</f>
        <v>Table 1</v>
      </c>
      <c r="J152" s="75" t="str">
        <f t="shared" si="9"/>
        <v>no</v>
      </c>
      <c r="K152" s="28"/>
      <c r="L152" s="29"/>
      <c r="M152" s="34">
        <f t="shared" si="10"/>
        <v>6</v>
      </c>
      <c r="N152" s="16">
        <f t="shared" si="11"/>
        <v>6</v>
      </c>
      <c r="O152" s="70">
        <f t="shared" si="12"/>
        <v>0.3</v>
      </c>
    </row>
    <row r="153" spans="1:15" x14ac:dyDescent="0.2">
      <c r="A153" s="15">
        <v>144</v>
      </c>
      <c r="C153" s="32"/>
      <c r="D153" s="68"/>
      <c r="E153" s="33"/>
      <c r="F153" s="33"/>
      <c r="G153" s="14"/>
      <c r="H153" s="71">
        <f>MIN(VLOOKUP(O153,'Look-up table'!B$8:T$31,MATCH(N153,'Look-up table'!B$7:T$7,1),TRUE),VLOOKUP(O153,'Look-up table'!W$8:AO$31,MATCH(N153,'Look-up table'!W$7:AO$7,-1),TRUE))</f>
        <v>46</v>
      </c>
      <c r="I153" s="80" t="str">
        <f>IF(VLOOKUP(O153,'Look-up table'!B$8:T$31,MATCH(N153,'Look-up table'!B$7:T$7,1),TRUE)&gt;VLOOKUP(O153,'Look-up table'!W$8:AO$31,MATCH(N153,'Look-up table'!W$7:AO$7,-1),TRUE),"Table 2","Table 1")</f>
        <v>Table 1</v>
      </c>
      <c r="J153" s="75" t="str">
        <f t="shared" si="9"/>
        <v>no</v>
      </c>
      <c r="K153" s="28"/>
      <c r="L153" s="29"/>
      <c r="M153" s="34">
        <f t="shared" si="10"/>
        <v>6</v>
      </c>
      <c r="N153" s="16">
        <f t="shared" si="11"/>
        <v>6</v>
      </c>
      <c r="O153" s="70">
        <f t="shared" si="12"/>
        <v>0.3</v>
      </c>
    </row>
    <row r="154" spans="1:15" x14ac:dyDescent="0.2">
      <c r="A154" s="15">
        <v>145</v>
      </c>
      <c r="C154" s="32"/>
      <c r="D154" s="68"/>
      <c r="E154" s="33"/>
      <c r="F154" s="33"/>
      <c r="G154" s="14"/>
      <c r="H154" s="71">
        <f>MIN(VLOOKUP(O154,'Look-up table'!B$8:T$31,MATCH(N154,'Look-up table'!B$7:T$7,1),TRUE),VLOOKUP(O154,'Look-up table'!W$8:AO$31,MATCH(N154,'Look-up table'!W$7:AO$7,-1),TRUE))</f>
        <v>46</v>
      </c>
      <c r="I154" s="80" t="str">
        <f>IF(VLOOKUP(O154,'Look-up table'!B$8:T$31,MATCH(N154,'Look-up table'!B$7:T$7,1),TRUE)&gt;VLOOKUP(O154,'Look-up table'!W$8:AO$31,MATCH(N154,'Look-up table'!W$7:AO$7,-1),TRUE),"Table 2","Table 1")</f>
        <v>Table 1</v>
      </c>
      <c r="J154" s="75" t="str">
        <f t="shared" si="9"/>
        <v>no</v>
      </c>
      <c r="K154" s="28"/>
      <c r="L154" s="29"/>
      <c r="M154" s="34">
        <f t="shared" si="10"/>
        <v>6</v>
      </c>
      <c r="N154" s="16">
        <f t="shared" si="11"/>
        <v>6</v>
      </c>
      <c r="O154" s="70">
        <f t="shared" si="12"/>
        <v>0.3</v>
      </c>
    </row>
    <row r="155" spans="1:15" x14ac:dyDescent="0.2">
      <c r="A155" s="15">
        <v>146</v>
      </c>
      <c r="C155" s="32"/>
      <c r="D155" s="68"/>
      <c r="E155" s="33"/>
      <c r="F155" s="33"/>
      <c r="G155" s="14"/>
      <c r="H155" s="71">
        <f>MIN(VLOOKUP(O155,'Look-up table'!B$8:T$31,MATCH(N155,'Look-up table'!B$7:T$7,1),TRUE),VLOOKUP(O155,'Look-up table'!W$8:AO$31,MATCH(N155,'Look-up table'!W$7:AO$7,-1),TRUE))</f>
        <v>46</v>
      </c>
      <c r="I155" s="80" t="str">
        <f>IF(VLOOKUP(O155,'Look-up table'!B$8:T$31,MATCH(N155,'Look-up table'!B$7:T$7,1),TRUE)&gt;VLOOKUP(O155,'Look-up table'!W$8:AO$31,MATCH(N155,'Look-up table'!W$7:AO$7,-1),TRUE),"Table 2","Table 1")</f>
        <v>Table 1</v>
      </c>
      <c r="J155" s="75" t="str">
        <f t="shared" si="9"/>
        <v>no</v>
      </c>
      <c r="K155" s="28"/>
      <c r="L155" s="29"/>
      <c r="M155" s="34">
        <f t="shared" si="10"/>
        <v>6</v>
      </c>
      <c r="N155" s="16">
        <f t="shared" si="11"/>
        <v>6</v>
      </c>
      <c r="O155" s="70">
        <f t="shared" si="12"/>
        <v>0.3</v>
      </c>
    </row>
    <row r="156" spans="1:15" x14ac:dyDescent="0.2">
      <c r="A156" s="15">
        <v>147</v>
      </c>
      <c r="C156" s="32"/>
      <c r="D156" s="68"/>
      <c r="E156" s="33"/>
      <c r="F156" s="33"/>
      <c r="G156" s="14"/>
      <c r="H156" s="71">
        <f>MIN(VLOOKUP(O156,'Look-up table'!B$8:T$31,MATCH(N156,'Look-up table'!B$7:T$7,1),TRUE),VLOOKUP(O156,'Look-up table'!W$8:AO$31,MATCH(N156,'Look-up table'!W$7:AO$7,-1),TRUE))</f>
        <v>46</v>
      </c>
      <c r="I156" s="80" t="str">
        <f>IF(VLOOKUP(O156,'Look-up table'!B$8:T$31,MATCH(N156,'Look-up table'!B$7:T$7,1),TRUE)&gt;VLOOKUP(O156,'Look-up table'!W$8:AO$31,MATCH(N156,'Look-up table'!W$7:AO$7,-1),TRUE),"Table 2","Table 1")</f>
        <v>Table 1</v>
      </c>
      <c r="J156" s="75" t="str">
        <f t="shared" si="9"/>
        <v>no</v>
      </c>
      <c r="K156" s="28"/>
      <c r="L156" s="29"/>
      <c r="M156" s="34">
        <f t="shared" si="10"/>
        <v>6</v>
      </c>
      <c r="N156" s="16">
        <f t="shared" si="11"/>
        <v>6</v>
      </c>
      <c r="O156" s="70">
        <f t="shared" si="12"/>
        <v>0.3</v>
      </c>
    </row>
    <row r="157" spans="1:15" x14ac:dyDescent="0.2">
      <c r="A157" s="15">
        <v>148</v>
      </c>
      <c r="C157" s="32"/>
      <c r="D157" s="68"/>
      <c r="E157" s="33"/>
      <c r="F157" s="33"/>
      <c r="G157" s="14"/>
      <c r="H157" s="71">
        <f>MIN(VLOOKUP(O157,'Look-up table'!B$8:T$31,MATCH(N157,'Look-up table'!B$7:T$7,1),TRUE),VLOOKUP(O157,'Look-up table'!W$8:AO$31,MATCH(N157,'Look-up table'!W$7:AO$7,-1),TRUE))</f>
        <v>46</v>
      </c>
      <c r="I157" s="80" t="str">
        <f>IF(VLOOKUP(O157,'Look-up table'!B$8:T$31,MATCH(N157,'Look-up table'!B$7:T$7,1),TRUE)&gt;VLOOKUP(O157,'Look-up table'!W$8:AO$31,MATCH(N157,'Look-up table'!W$7:AO$7,-1),TRUE),"Table 2","Table 1")</f>
        <v>Table 1</v>
      </c>
      <c r="J157" s="75" t="str">
        <f t="shared" si="9"/>
        <v>no</v>
      </c>
      <c r="K157" s="28"/>
      <c r="L157" s="29"/>
      <c r="M157" s="34">
        <f t="shared" si="10"/>
        <v>6</v>
      </c>
      <c r="N157" s="16">
        <f t="shared" si="11"/>
        <v>6</v>
      </c>
      <c r="O157" s="70">
        <f t="shared" si="12"/>
        <v>0.3</v>
      </c>
    </row>
    <row r="158" spans="1:15" x14ac:dyDescent="0.2">
      <c r="A158" s="15">
        <v>149</v>
      </c>
      <c r="C158" s="32"/>
      <c r="D158" s="68"/>
      <c r="E158" s="33"/>
      <c r="F158" s="33"/>
      <c r="G158" s="14"/>
      <c r="H158" s="71">
        <f>MIN(VLOOKUP(O158,'Look-up table'!B$8:T$31,MATCH(N158,'Look-up table'!B$7:T$7,1),TRUE),VLOOKUP(O158,'Look-up table'!W$8:AO$31,MATCH(N158,'Look-up table'!W$7:AO$7,-1),TRUE))</f>
        <v>46</v>
      </c>
      <c r="I158" s="80" t="str">
        <f>IF(VLOOKUP(O158,'Look-up table'!B$8:T$31,MATCH(N158,'Look-up table'!B$7:T$7,1),TRUE)&gt;VLOOKUP(O158,'Look-up table'!W$8:AO$31,MATCH(N158,'Look-up table'!W$7:AO$7,-1),TRUE),"Table 2","Table 1")</f>
        <v>Table 1</v>
      </c>
      <c r="J158" s="75" t="str">
        <f t="shared" si="9"/>
        <v>no</v>
      </c>
      <c r="K158" s="28"/>
      <c r="L158" s="29"/>
      <c r="M158" s="34">
        <f t="shared" si="10"/>
        <v>6</v>
      </c>
      <c r="N158" s="16">
        <f t="shared" si="11"/>
        <v>6</v>
      </c>
      <c r="O158" s="70">
        <f t="shared" si="12"/>
        <v>0.3</v>
      </c>
    </row>
    <row r="159" spans="1:15" x14ac:dyDescent="0.2">
      <c r="A159" s="15">
        <v>150</v>
      </c>
      <c r="C159" s="32"/>
      <c r="D159" s="68"/>
      <c r="E159" s="33"/>
      <c r="F159" s="33"/>
      <c r="G159" s="14"/>
      <c r="H159" s="71">
        <f>MIN(VLOOKUP(O159,'Look-up table'!B$8:T$31,MATCH(N159,'Look-up table'!B$7:T$7,1),TRUE),VLOOKUP(O159,'Look-up table'!W$8:AO$31,MATCH(N159,'Look-up table'!W$7:AO$7,-1),TRUE))</f>
        <v>46</v>
      </c>
      <c r="I159" s="80" t="str">
        <f>IF(VLOOKUP(O159,'Look-up table'!B$8:T$31,MATCH(N159,'Look-up table'!B$7:T$7,1),TRUE)&gt;VLOOKUP(O159,'Look-up table'!W$8:AO$31,MATCH(N159,'Look-up table'!W$7:AO$7,-1),TRUE),"Table 2","Table 1")</f>
        <v>Table 1</v>
      </c>
      <c r="J159" s="75" t="str">
        <f t="shared" si="9"/>
        <v>no</v>
      </c>
      <c r="K159" s="28"/>
      <c r="L159" s="29"/>
      <c r="M159" s="34">
        <f t="shared" si="10"/>
        <v>6</v>
      </c>
      <c r="N159" s="16">
        <f t="shared" si="11"/>
        <v>6</v>
      </c>
      <c r="O159" s="70">
        <f t="shared" si="12"/>
        <v>0.3</v>
      </c>
    </row>
    <row r="160" spans="1:15" x14ac:dyDescent="0.2">
      <c r="A160" s="15">
        <v>151</v>
      </c>
      <c r="C160" s="32"/>
      <c r="D160" s="68"/>
      <c r="E160" s="33"/>
      <c r="F160" s="33"/>
      <c r="G160" s="14"/>
      <c r="H160" s="71">
        <f>MIN(VLOOKUP(O160,'Look-up table'!B$8:T$31,MATCH(N160,'Look-up table'!B$7:T$7,1),TRUE),VLOOKUP(O160,'Look-up table'!W$8:AO$31,MATCH(N160,'Look-up table'!W$7:AO$7,-1),TRUE))</f>
        <v>46</v>
      </c>
      <c r="I160" s="80" t="str">
        <f>IF(VLOOKUP(O160,'Look-up table'!B$8:T$31,MATCH(N160,'Look-up table'!B$7:T$7,1),TRUE)&gt;VLOOKUP(O160,'Look-up table'!W$8:AO$31,MATCH(N160,'Look-up table'!W$7:AO$7,-1),TRUE),"Table 2","Table 1")</f>
        <v>Table 1</v>
      </c>
      <c r="J160" s="75" t="str">
        <f t="shared" si="9"/>
        <v>no</v>
      </c>
      <c r="K160" s="28"/>
      <c r="L160" s="29"/>
      <c r="M160" s="34">
        <f t="shared" si="10"/>
        <v>6</v>
      </c>
      <c r="N160" s="16">
        <f t="shared" si="11"/>
        <v>6</v>
      </c>
      <c r="O160" s="70">
        <f t="shared" si="12"/>
        <v>0.3</v>
      </c>
    </row>
    <row r="161" spans="1:15" x14ac:dyDescent="0.2">
      <c r="A161" s="15">
        <v>152</v>
      </c>
      <c r="C161" s="32"/>
      <c r="D161" s="68"/>
      <c r="E161" s="33"/>
      <c r="F161" s="33"/>
      <c r="G161" s="14"/>
      <c r="H161" s="71">
        <f>MIN(VLOOKUP(O161,'Look-up table'!B$8:T$31,MATCH(N161,'Look-up table'!B$7:T$7,1),TRUE),VLOOKUP(O161,'Look-up table'!W$8:AO$31,MATCH(N161,'Look-up table'!W$7:AO$7,-1),TRUE))</f>
        <v>46</v>
      </c>
      <c r="I161" s="80" t="str">
        <f>IF(VLOOKUP(O161,'Look-up table'!B$8:T$31,MATCH(N161,'Look-up table'!B$7:T$7,1),TRUE)&gt;VLOOKUP(O161,'Look-up table'!W$8:AO$31,MATCH(N161,'Look-up table'!W$7:AO$7,-1),TRUE),"Table 2","Table 1")</f>
        <v>Table 1</v>
      </c>
      <c r="J161" s="75" t="str">
        <f t="shared" si="9"/>
        <v>no</v>
      </c>
      <c r="K161" s="28"/>
      <c r="L161" s="29"/>
      <c r="M161" s="34">
        <f t="shared" si="10"/>
        <v>6</v>
      </c>
      <c r="N161" s="16">
        <f t="shared" si="11"/>
        <v>6</v>
      </c>
      <c r="O161" s="70">
        <f t="shared" si="12"/>
        <v>0.3</v>
      </c>
    </row>
    <row r="162" spans="1:15" x14ac:dyDescent="0.2">
      <c r="A162" s="15">
        <v>153</v>
      </c>
      <c r="C162" s="32"/>
      <c r="D162" s="68"/>
      <c r="E162" s="33"/>
      <c r="F162" s="33"/>
      <c r="G162" s="14"/>
      <c r="H162" s="71">
        <f>MIN(VLOOKUP(O162,'Look-up table'!B$8:T$31,MATCH(N162,'Look-up table'!B$7:T$7,1),TRUE),VLOOKUP(O162,'Look-up table'!W$8:AO$31,MATCH(N162,'Look-up table'!W$7:AO$7,-1),TRUE))</f>
        <v>46</v>
      </c>
      <c r="I162" s="80" t="str">
        <f>IF(VLOOKUP(O162,'Look-up table'!B$8:T$31,MATCH(N162,'Look-up table'!B$7:T$7,1),TRUE)&gt;VLOOKUP(O162,'Look-up table'!W$8:AO$31,MATCH(N162,'Look-up table'!W$7:AO$7,-1),TRUE),"Table 2","Table 1")</f>
        <v>Table 1</v>
      </c>
      <c r="J162" s="75" t="str">
        <f t="shared" si="9"/>
        <v>no</v>
      </c>
      <c r="K162" s="28"/>
      <c r="L162" s="29"/>
      <c r="M162" s="34">
        <f t="shared" si="10"/>
        <v>6</v>
      </c>
      <c r="N162" s="16">
        <f t="shared" si="11"/>
        <v>6</v>
      </c>
      <c r="O162" s="70">
        <f t="shared" si="12"/>
        <v>0.3</v>
      </c>
    </row>
    <row r="163" spans="1:15" x14ac:dyDescent="0.2">
      <c r="A163" s="15">
        <v>154</v>
      </c>
      <c r="C163" s="32"/>
      <c r="D163" s="68"/>
      <c r="E163" s="33"/>
      <c r="F163" s="33"/>
      <c r="G163" s="14"/>
      <c r="H163" s="71">
        <f>MIN(VLOOKUP(O163,'Look-up table'!B$8:T$31,MATCH(N163,'Look-up table'!B$7:T$7,1),TRUE),VLOOKUP(O163,'Look-up table'!W$8:AO$31,MATCH(N163,'Look-up table'!W$7:AO$7,-1),TRUE))</f>
        <v>46</v>
      </c>
      <c r="I163" s="80" t="str">
        <f>IF(VLOOKUP(O163,'Look-up table'!B$8:T$31,MATCH(N163,'Look-up table'!B$7:T$7,1),TRUE)&gt;VLOOKUP(O163,'Look-up table'!W$8:AO$31,MATCH(N163,'Look-up table'!W$7:AO$7,-1),TRUE),"Table 2","Table 1")</f>
        <v>Table 1</v>
      </c>
      <c r="J163" s="75" t="str">
        <f t="shared" si="9"/>
        <v>no</v>
      </c>
      <c r="K163" s="28"/>
      <c r="L163" s="29"/>
      <c r="M163" s="34">
        <f t="shared" si="10"/>
        <v>6</v>
      </c>
      <c r="N163" s="16">
        <f t="shared" si="11"/>
        <v>6</v>
      </c>
      <c r="O163" s="70">
        <f t="shared" si="12"/>
        <v>0.3</v>
      </c>
    </row>
    <row r="164" spans="1:15" x14ac:dyDescent="0.2">
      <c r="A164" s="15">
        <v>155</v>
      </c>
      <c r="C164" s="32"/>
      <c r="D164" s="68"/>
      <c r="E164" s="33"/>
      <c r="F164" s="33"/>
      <c r="G164" s="14"/>
      <c r="H164" s="71">
        <f>MIN(VLOOKUP(O164,'Look-up table'!B$8:T$31,MATCH(N164,'Look-up table'!B$7:T$7,1),TRUE),VLOOKUP(O164,'Look-up table'!W$8:AO$31,MATCH(N164,'Look-up table'!W$7:AO$7,-1),TRUE))</f>
        <v>46</v>
      </c>
      <c r="I164" s="80" t="str">
        <f>IF(VLOOKUP(O164,'Look-up table'!B$8:T$31,MATCH(N164,'Look-up table'!B$7:T$7,1),TRUE)&gt;VLOOKUP(O164,'Look-up table'!W$8:AO$31,MATCH(N164,'Look-up table'!W$7:AO$7,-1),TRUE),"Table 2","Table 1")</f>
        <v>Table 1</v>
      </c>
      <c r="J164" s="75" t="str">
        <f t="shared" si="9"/>
        <v>no</v>
      </c>
      <c r="K164" s="28"/>
      <c r="L164" s="29"/>
      <c r="M164" s="34">
        <f t="shared" si="10"/>
        <v>6</v>
      </c>
      <c r="N164" s="16">
        <f t="shared" si="11"/>
        <v>6</v>
      </c>
      <c r="O164" s="70">
        <f t="shared" si="12"/>
        <v>0.3</v>
      </c>
    </row>
    <row r="165" spans="1:15" x14ac:dyDescent="0.2">
      <c r="A165" s="15">
        <v>156</v>
      </c>
      <c r="C165" s="32"/>
      <c r="D165" s="68"/>
      <c r="E165" s="33"/>
      <c r="F165" s="33"/>
      <c r="G165" s="14"/>
      <c r="H165" s="71">
        <f>MIN(VLOOKUP(O165,'Look-up table'!B$8:T$31,MATCH(N165,'Look-up table'!B$7:T$7,1),TRUE),VLOOKUP(O165,'Look-up table'!W$8:AO$31,MATCH(N165,'Look-up table'!W$7:AO$7,-1),TRUE))</f>
        <v>46</v>
      </c>
      <c r="I165" s="80" t="str">
        <f>IF(VLOOKUP(O165,'Look-up table'!B$8:T$31,MATCH(N165,'Look-up table'!B$7:T$7,1),TRUE)&gt;VLOOKUP(O165,'Look-up table'!W$8:AO$31,MATCH(N165,'Look-up table'!W$7:AO$7,-1),TRUE),"Table 2","Table 1")</f>
        <v>Table 1</v>
      </c>
      <c r="J165" s="75" t="str">
        <f t="shared" si="9"/>
        <v>no</v>
      </c>
      <c r="K165" s="28"/>
      <c r="L165" s="29"/>
      <c r="M165" s="34">
        <f t="shared" si="10"/>
        <v>6</v>
      </c>
      <c r="N165" s="16">
        <f t="shared" si="11"/>
        <v>6</v>
      </c>
      <c r="O165" s="70">
        <f t="shared" si="12"/>
        <v>0.3</v>
      </c>
    </row>
    <row r="166" spans="1:15" x14ac:dyDescent="0.2">
      <c r="A166" s="15">
        <v>157</v>
      </c>
      <c r="C166" s="32"/>
      <c r="D166" s="68"/>
      <c r="E166" s="33"/>
      <c r="F166" s="33"/>
      <c r="G166" s="14"/>
      <c r="H166" s="71">
        <f>MIN(VLOOKUP(O166,'Look-up table'!B$8:T$31,MATCH(N166,'Look-up table'!B$7:T$7,1),TRUE),VLOOKUP(O166,'Look-up table'!W$8:AO$31,MATCH(N166,'Look-up table'!W$7:AO$7,-1),TRUE))</f>
        <v>46</v>
      </c>
      <c r="I166" s="80" t="str">
        <f>IF(VLOOKUP(O166,'Look-up table'!B$8:T$31,MATCH(N166,'Look-up table'!B$7:T$7,1),TRUE)&gt;VLOOKUP(O166,'Look-up table'!W$8:AO$31,MATCH(N166,'Look-up table'!W$7:AO$7,-1),TRUE),"Table 2","Table 1")</f>
        <v>Table 1</v>
      </c>
      <c r="J166" s="75" t="str">
        <f t="shared" si="9"/>
        <v>no</v>
      </c>
      <c r="K166" s="28"/>
      <c r="L166" s="29"/>
      <c r="M166" s="34">
        <f t="shared" si="10"/>
        <v>6</v>
      </c>
      <c r="N166" s="16">
        <f t="shared" si="11"/>
        <v>6</v>
      </c>
      <c r="O166" s="70">
        <f t="shared" si="12"/>
        <v>0.3</v>
      </c>
    </row>
    <row r="167" spans="1:15" x14ac:dyDescent="0.2">
      <c r="A167" s="15">
        <v>158</v>
      </c>
      <c r="C167" s="32"/>
      <c r="D167" s="68"/>
      <c r="E167" s="33"/>
      <c r="F167" s="33"/>
      <c r="G167" s="14"/>
      <c r="H167" s="71">
        <f>MIN(VLOOKUP(O167,'Look-up table'!B$8:T$31,MATCH(N167,'Look-up table'!B$7:T$7,1),TRUE),VLOOKUP(O167,'Look-up table'!W$8:AO$31,MATCH(N167,'Look-up table'!W$7:AO$7,-1),TRUE))</f>
        <v>46</v>
      </c>
      <c r="I167" s="80" t="str">
        <f>IF(VLOOKUP(O167,'Look-up table'!B$8:T$31,MATCH(N167,'Look-up table'!B$7:T$7,1),TRUE)&gt;VLOOKUP(O167,'Look-up table'!W$8:AO$31,MATCH(N167,'Look-up table'!W$7:AO$7,-1),TRUE),"Table 2","Table 1")</f>
        <v>Table 1</v>
      </c>
      <c r="J167" s="75" t="str">
        <f t="shared" si="9"/>
        <v>no</v>
      </c>
      <c r="K167" s="28"/>
      <c r="L167" s="29"/>
      <c r="M167" s="34">
        <f t="shared" si="10"/>
        <v>6</v>
      </c>
      <c r="N167" s="16">
        <f t="shared" si="11"/>
        <v>6</v>
      </c>
      <c r="O167" s="70">
        <f t="shared" si="12"/>
        <v>0.3</v>
      </c>
    </row>
    <row r="168" spans="1:15" x14ac:dyDescent="0.2">
      <c r="A168" s="15">
        <v>159</v>
      </c>
      <c r="C168" s="32"/>
      <c r="D168" s="68"/>
      <c r="E168" s="33"/>
      <c r="F168" s="33"/>
      <c r="G168" s="14"/>
      <c r="H168" s="71">
        <f>MIN(VLOOKUP(O168,'Look-up table'!B$8:T$31,MATCH(N168,'Look-up table'!B$7:T$7,1),TRUE),VLOOKUP(O168,'Look-up table'!W$8:AO$31,MATCH(N168,'Look-up table'!W$7:AO$7,-1),TRUE))</f>
        <v>46</v>
      </c>
      <c r="I168" s="80" t="str">
        <f>IF(VLOOKUP(O168,'Look-up table'!B$8:T$31,MATCH(N168,'Look-up table'!B$7:T$7,1),TRUE)&gt;VLOOKUP(O168,'Look-up table'!W$8:AO$31,MATCH(N168,'Look-up table'!W$7:AO$7,-1),TRUE),"Table 2","Table 1")</f>
        <v>Table 1</v>
      </c>
      <c r="J168" s="75" t="str">
        <f t="shared" si="9"/>
        <v>no</v>
      </c>
      <c r="K168" s="28"/>
      <c r="L168" s="29"/>
      <c r="M168" s="34">
        <f t="shared" si="10"/>
        <v>6</v>
      </c>
      <c r="N168" s="16">
        <f t="shared" si="11"/>
        <v>6</v>
      </c>
      <c r="O168" s="70">
        <f t="shared" si="12"/>
        <v>0.3</v>
      </c>
    </row>
    <row r="169" spans="1:15" x14ac:dyDescent="0.2">
      <c r="A169" s="15">
        <v>160</v>
      </c>
      <c r="C169" s="32"/>
      <c r="D169" s="68"/>
      <c r="E169" s="33"/>
      <c r="F169" s="33"/>
      <c r="G169" s="14"/>
      <c r="H169" s="71">
        <f>MIN(VLOOKUP(O169,'Look-up table'!B$8:T$31,MATCH(N169,'Look-up table'!B$7:T$7,1),TRUE),VLOOKUP(O169,'Look-up table'!W$8:AO$31,MATCH(N169,'Look-up table'!W$7:AO$7,-1),TRUE))</f>
        <v>46</v>
      </c>
      <c r="I169" s="80" t="str">
        <f>IF(VLOOKUP(O169,'Look-up table'!B$8:T$31,MATCH(N169,'Look-up table'!B$7:T$7,1),TRUE)&gt;VLOOKUP(O169,'Look-up table'!W$8:AO$31,MATCH(N169,'Look-up table'!W$7:AO$7,-1),TRUE),"Table 2","Table 1")</f>
        <v>Table 1</v>
      </c>
      <c r="J169" s="75" t="str">
        <f t="shared" si="9"/>
        <v>no</v>
      </c>
      <c r="K169" s="28"/>
      <c r="L169" s="29"/>
      <c r="M169" s="34">
        <f t="shared" si="10"/>
        <v>6</v>
      </c>
      <c r="N169" s="16">
        <f t="shared" si="11"/>
        <v>6</v>
      </c>
      <c r="O169" s="70">
        <f t="shared" si="12"/>
        <v>0.3</v>
      </c>
    </row>
    <row r="170" spans="1:15" x14ac:dyDescent="0.2">
      <c r="A170" s="15">
        <v>161</v>
      </c>
      <c r="C170" s="32"/>
      <c r="D170" s="68"/>
      <c r="E170" s="33"/>
      <c r="F170" s="33"/>
      <c r="G170" s="14"/>
      <c r="H170" s="71">
        <f>MIN(VLOOKUP(O170,'Look-up table'!B$8:T$31,MATCH(N170,'Look-up table'!B$7:T$7,1),TRUE),VLOOKUP(O170,'Look-up table'!W$8:AO$31,MATCH(N170,'Look-up table'!W$7:AO$7,-1),TRUE))</f>
        <v>46</v>
      </c>
      <c r="I170" s="80" t="str">
        <f>IF(VLOOKUP(O170,'Look-up table'!B$8:T$31,MATCH(N170,'Look-up table'!B$7:T$7,1),TRUE)&gt;VLOOKUP(O170,'Look-up table'!W$8:AO$31,MATCH(N170,'Look-up table'!W$7:AO$7,-1),TRUE),"Table 2","Table 1")</f>
        <v>Table 1</v>
      </c>
      <c r="J170" s="75" t="str">
        <f t="shared" si="9"/>
        <v>no</v>
      </c>
      <c r="K170" s="28"/>
      <c r="L170" s="29"/>
      <c r="M170" s="34">
        <f t="shared" si="10"/>
        <v>6</v>
      </c>
      <c r="N170" s="16">
        <f t="shared" si="11"/>
        <v>6</v>
      </c>
      <c r="O170" s="70">
        <f t="shared" si="12"/>
        <v>0.3</v>
      </c>
    </row>
    <row r="171" spans="1:15" x14ac:dyDescent="0.2">
      <c r="A171" s="15">
        <v>162</v>
      </c>
      <c r="C171" s="32"/>
      <c r="D171" s="68"/>
      <c r="E171" s="33"/>
      <c r="F171" s="33"/>
      <c r="G171" s="14"/>
      <c r="H171" s="71">
        <f>MIN(VLOOKUP(O171,'Look-up table'!B$8:T$31,MATCH(N171,'Look-up table'!B$7:T$7,1),TRUE),VLOOKUP(O171,'Look-up table'!W$8:AO$31,MATCH(N171,'Look-up table'!W$7:AO$7,-1),TRUE))</f>
        <v>46</v>
      </c>
      <c r="I171" s="80" t="str">
        <f>IF(VLOOKUP(O171,'Look-up table'!B$8:T$31,MATCH(N171,'Look-up table'!B$7:T$7,1),TRUE)&gt;VLOOKUP(O171,'Look-up table'!W$8:AO$31,MATCH(N171,'Look-up table'!W$7:AO$7,-1),TRUE),"Table 2","Table 1")</f>
        <v>Table 1</v>
      </c>
      <c r="J171" s="75" t="str">
        <f t="shared" si="9"/>
        <v>no</v>
      </c>
      <c r="K171" s="28"/>
      <c r="L171" s="29"/>
      <c r="M171" s="34">
        <f t="shared" si="10"/>
        <v>6</v>
      </c>
      <c r="N171" s="16">
        <f t="shared" si="11"/>
        <v>6</v>
      </c>
      <c r="O171" s="70">
        <f t="shared" si="12"/>
        <v>0.3</v>
      </c>
    </row>
    <row r="172" spans="1:15" x14ac:dyDescent="0.2">
      <c r="A172" s="15">
        <v>163</v>
      </c>
      <c r="C172" s="32"/>
      <c r="D172" s="68"/>
      <c r="E172" s="33"/>
      <c r="F172" s="33"/>
      <c r="G172" s="14"/>
      <c r="H172" s="71">
        <f>MIN(VLOOKUP(O172,'Look-up table'!B$8:T$31,MATCH(N172,'Look-up table'!B$7:T$7,1),TRUE),VLOOKUP(O172,'Look-up table'!W$8:AO$31,MATCH(N172,'Look-up table'!W$7:AO$7,-1),TRUE))</f>
        <v>46</v>
      </c>
      <c r="I172" s="80" t="str">
        <f>IF(VLOOKUP(O172,'Look-up table'!B$8:T$31,MATCH(N172,'Look-up table'!B$7:T$7,1),TRUE)&gt;VLOOKUP(O172,'Look-up table'!W$8:AO$31,MATCH(N172,'Look-up table'!W$7:AO$7,-1),TRUE),"Table 2","Table 1")</f>
        <v>Table 1</v>
      </c>
      <c r="J172" s="75" t="str">
        <f t="shared" si="9"/>
        <v>no</v>
      </c>
      <c r="K172" s="28"/>
      <c r="L172" s="29"/>
      <c r="M172" s="34">
        <f t="shared" si="10"/>
        <v>6</v>
      </c>
      <c r="N172" s="16">
        <f t="shared" si="11"/>
        <v>6</v>
      </c>
      <c r="O172" s="70">
        <f t="shared" si="12"/>
        <v>0.3</v>
      </c>
    </row>
    <row r="173" spans="1:15" x14ac:dyDescent="0.2">
      <c r="A173" s="15">
        <v>164</v>
      </c>
      <c r="C173" s="32"/>
      <c r="D173" s="68"/>
      <c r="E173" s="33"/>
      <c r="F173" s="33"/>
      <c r="G173" s="14"/>
      <c r="H173" s="71">
        <f>MIN(VLOOKUP(O173,'Look-up table'!B$8:T$31,MATCH(N173,'Look-up table'!B$7:T$7,1),TRUE),VLOOKUP(O173,'Look-up table'!W$8:AO$31,MATCH(N173,'Look-up table'!W$7:AO$7,-1),TRUE))</f>
        <v>46</v>
      </c>
      <c r="I173" s="80" t="str">
        <f>IF(VLOOKUP(O173,'Look-up table'!B$8:T$31,MATCH(N173,'Look-up table'!B$7:T$7,1),TRUE)&gt;VLOOKUP(O173,'Look-up table'!W$8:AO$31,MATCH(N173,'Look-up table'!W$7:AO$7,-1),TRUE),"Table 2","Table 1")</f>
        <v>Table 1</v>
      </c>
      <c r="J173" s="75" t="str">
        <f t="shared" si="9"/>
        <v>no</v>
      </c>
      <c r="K173" s="28"/>
      <c r="L173" s="29"/>
      <c r="M173" s="34">
        <f t="shared" si="10"/>
        <v>6</v>
      </c>
      <c r="N173" s="16">
        <f t="shared" si="11"/>
        <v>6</v>
      </c>
      <c r="O173" s="70">
        <f t="shared" si="12"/>
        <v>0.3</v>
      </c>
    </row>
    <row r="174" spans="1:15" x14ac:dyDescent="0.2">
      <c r="A174" s="15">
        <v>165</v>
      </c>
      <c r="C174" s="32"/>
      <c r="D174" s="68"/>
      <c r="E174" s="33"/>
      <c r="F174" s="33"/>
      <c r="G174" s="14"/>
      <c r="H174" s="71">
        <f>MIN(VLOOKUP(O174,'Look-up table'!B$8:T$31,MATCH(N174,'Look-up table'!B$7:T$7,1),TRUE),VLOOKUP(O174,'Look-up table'!W$8:AO$31,MATCH(N174,'Look-up table'!W$7:AO$7,-1),TRUE))</f>
        <v>46</v>
      </c>
      <c r="I174" s="80" t="str">
        <f>IF(VLOOKUP(O174,'Look-up table'!B$8:T$31,MATCH(N174,'Look-up table'!B$7:T$7,1),TRUE)&gt;VLOOKUP(O174,'Look-up table'!W$8:AO$31,MATCH(N174,'Look-up table'!W$7:AO$7,-1),TRUE),"Table 2","Table 1")</f>
        <v>Table 1</v>
      </c>
      <c r="J174" s="75" t="str">
        <f t="shared" si="9"/>
        <v>no</v>
      </c>
      <c r="K174" s="28"/>
      <c r="L174" s="29"/>
      <c r="M174" s="34">
        <f t="shared" si="10"/>
        <v>6</v>
      </c>
      <c r="N174" s="16">
        <f t="shared" si="11"/>
        <v>6</v>
      </c>
      <c r="O174" s="70">
        <f t="shared" si="12"/>
        <v>0.3</v>
      </c>
    </row>
    <row r="175" spans="1:15" x14ac:dyDescent="0.2">
      <c r="A175" s="15">
        <v>166</v>
      </c>
      <c r="C175" s="32"/>
      <c r="D175" s="68"/>
      <c r="E175" s="33"/>
      <c r="F175" s="33"/>
      <c r="G175" s="14"/>
      <c r="H175" s="71">
        <f>MIN(VLOOKUP(O175,'Look-up table'!B$8:T$31,MATCH(N175,'Look-up table'!B$7:T$7,1),TRUE),VLOOKUP(O175,'Look-up table'!W$8:AO$31,MATCH(N175,'Look-up table'!W$7:AO$7,-1),TRUE))</f>
        <v>46</v>
      </c>
      <c r="I175" s="80" t="str">
        <f>IF(VLOOKUP(O175,'Look-up table'!B$8:T$31,MATCH(N175,'Look-up table'!B$7:T$7,1),TRUE)&gt;VLOOKUP(O175,'Look-up table'!W$8:AO$31,MATCH(N175,'Look-up table'!W$7:AO$7,-1),TRUE),"Table 2","Table 1")</f>
        <v>Table 1</v>
      </c>
      <c r="J175" s="75" t="str">
        <f t="shared" si="9"/>
        <v>no</v>
      </c>
      <c r="K175" s="28"/>
      <c r="L175" s="29"/>
      <c r="M175" s="34">
        <f t="shared" si="10"/>
        <v>6</v>
      </c>
      <c r="N175" s="16">
        <f t="shared" si="11"/>
        <v>6</v>
      </c>
      <c r="O175" s="70">
        <f t="shared" si="12"/>
        <v>0.3</v>
      </c>
    </row>
    <row r="176" spans="1:15" x14ac:dyDescent="0.2">
      <c r="A176" s="15">
        <v>167</v>
      </c>
      <c r="C176" s="32"/>
      <c r="D176" s="68"/>
      <c r="E176" s="33"/>
      <c r="F176" s="33"/>
      <c r="G176" s="14"/>
      <c r="H176" s="71">
        <f>MIN(VLOOKUP(O176,'Look-up table'!B$8:T$31,MATCH(N176,'Look-up table'!B$7:T$7,1),TRUE),VLOOKUP(O176,'Look-up table'!W$8:AO$31,MATCH(N176,'Look-up table'!W$7:AO$7,-1),TRUE))</f>
        <v>46</v>
      </c>
      <c r="I176" s="80" t="str">
        <f>IF(VLOOKUP(O176,'Look-up table'!B$8:T$31,MATCH(N176,'Look-up table'!B$7:T$7,1),TRUE)&gt;VLOOKUP(O176,'Look-up table'!W$8:AO$31,MATCH(N176,'Look-up table'!W$7:AO$7,-1),TRUE),"Table 2","Table 1")</f>
        <v>Table 1</v>
      </c>
      <c r="J176" s="75" t="str">
        <f t="shared" si="9"/>
        <v>no</v>
      </c>
      <c r="K176" s="28"/>
      <c r="L176" s="29"/>
      <c r="M176" s="34">
        <f t="shared" si="10"/>
        <v>6</v>
      </c>
      <c r="N176" s="16">
        <f t="shared" si="11"/>
        <v>6</v>
      </c>
      <c r="O176" s="70">
        <f t="shared" si="12"/>
        <v>0.3</v>
      </c>
    </row>
    <row r="177" spans="1:15" x14ac:dyDescent="0.2">
      <c r="A177" s="15">
        <v>168</v>
      </c>
      <c r="C177" s="32"/>
      <c r="D177" s="68"/>
      <c r="E177" s="33"/>
      <c r="F177" s="33"/>
      <c r="G177" s="14"/>
      <c r="H177" s="71">
        <f>MIN(VLOOKUP(O177,'Look-up table'!B$8:T$31,MATCH(N177,'Look-up table'!B$7:T$7,1),TRUE),VLOOKUP(O177,'Look-up table'!W$8:AO$31,MATCH(N177,'Look-up table'!W$7:AO$7,-1),TRUE))</f>
        <v>46</v>
      </c>
      <c r="I177" s="80" t="str">
        <f>IF(VLOOKUP(O177,'Look-up table'!B$8:T$31,MATCH(N177,'Look-up table'!B$7:T$7,1),TRUE)&gt;VLOOKUP(O177,'Look-up table'!W$8:AO$31,MATCH(N177,'Look-up table'!W$7:AO$7,-1),TRUE),"Table 2","Table 1")</f>
        <v>Table 1</v>
      </c>
      <c r="J177" s="75" t="str">
        <f t="shared" si="9"/>
        <v>no</v>
      </c>
      <c r="K177" s="28"/>
      <c r="L177" s="29"/>
      <c r="M177" s="34">
        <f t="shared" si="10"/>
        <v>6</v>
      </c>
      <c r="N177" s="16">
        <f t="shared" si="11"/>
        <v>6</v>
      </c>
      <c r="O177" s="70">
        <f t="shared" si="12"/>
        <v>0.3</v>
      </c>
    </row>
    <row r="178" spans="1:15" x14ac:dyDescent="0.2">
      <c r="A178" s="15">
        <v>169</v>
      </c>
      <c r="C178" s="32"/>
      <c r="D178" s="68"/>
      <c r="E178" s="33"/>
      <c r="F178" s="33"/>
      <c r="G178" s="14"/>
      <c r="H178" s="71">
        <f>MIN(VLOOKUP(O178,'Look-up table'!B$8:T$31,MATCH(N178,'Look-up table'!B$7:T$7,1),TRUE),VLOOKUP(O178,'Look-up table'!W$8:AO$31,MATCH(N178,'Look-up table'!W$7:AO$7,-1),TRUE))</f>
        <v>46</v>
      </c>
      <c r="I178" s="80" t="str">
        <f>IF(VLOOKUP(O178,'Look-up table'!B$8:T$31,MATCH(N178,'Look-up table'!B$7:T$7,1),TRUE)&gt;VLOOKUP(O178,'Look-up table'!W$8:AO$31,MATCH(N178,'Look-up table'!W$7:AO$7,-1),TRUE),"Table 2","Table 1")</f>
        <v>Table 1</v>
      </c>
      <c r="J178" s="75" t="str">
        <f t="shared" si="9"/>
        <v>no</v>
      </c>
      <c r="K178" s="28"/>
      <c r="L178" s="29"/>
      <c r="M178" s="34">
        <f t="shared" si="10"/>
        <v>6</v>
      </c>
      <c r="N178" s="16">
        <f t="shared" si="11"/>
        <v>6</v>
      </c>
      <c r="O178" s="70">
        <f t="shared" si="12"/>
        <v>0.3</v>
      </c>
    </row>
    <row r="179" spans="1:15" x14ac:dyDescent="0.2">
      <c r="A179" s="15">
        <v>170</v>
      </c>
      <c r="C179" s="32"/>
      <c r="D179" s="68"/>
      <c r="E179" s="33"/>
      <c r="F179" s="33"/>
      <c r="G179" s="14"/>
      <c r="H179" s="71">
        <f>MIN(VLOOKUP(O179,'Look-up table'!B$8:T$31,MATCH(N179,'Look-up table'!B$7:T$7,1),TRUE),VLOOKUP(O179,'Look-up table'!W$8:AO$31,MATCH(N179,'Look-up table'!W$7:AO$7,-1),TRUE))</f>
        <v>46</v>
      </c>
      <c r="I179" s="80" t="str">
        <f>IF(VLOOKUP(O179,'Look-up table'!B$8:T$31,MATCH(N179,'Look-up table'!B$7:T$7,1),TRUE)&gt;VLOOKUP(O179,'Look-up table'!W$8:AO$31,MATCH(N179,'Look-up table'!W$7:AO$7,-1),TRUE),"Table 2","Table 1")</f>
        <v>Table 1</v>
      </c>
      <c r="J179" s="75" t="str">
        <f t="shared" si="9"/>
        <v>no</v>
      </c>
      <c r="K179" s="28"/>
      <c r="L179" s="29"/>
      <c r="M179" s="34">
        <f t="shared" si="10"/>
        <v>6</v>
      </c>
      <c r="N179" s="16">
        <f t="shared" si="11"/>
        <v>6</v>
      </c>
      <c r="O179" s="70">
        <f t="shared" si="12"/>
        <v>0.3</v>
      </c>
    </row>
    <row r="180" spans="1:15" x14ac:dyDescent="0.2">
      <c r="A180" s="15">
        <v>171</v>
      </c>
      <c r="C180" s="32"/>
      <c r="D180" s="68"/>
      <c r="E180" s="33"/>
      <c r="F180" s="33"/>
      <c r="G180" s="14"/>
      <c r="H180" s="71">
        <f>MIN(VLOOKUP(O180,'Look-up table'!B$8:T$31,MATCH(N180,'Look-up table'!B$7:T$7,1),TRUE),VLOOKUP(O180,'Look-up table'!W$8:AO$31,MATCH(N180,'Look-up table'!W$7:AO$7,-1),TRUE))</f>
        <v>46</v>
      </c>
      <c r="I180" s="80" t="str">
        <f>IF(VLOOKUP(O180,'Look-up table'!B$8:T$31,MATCH(N180,'Look-up table'!B$7:T$7,1),TRUE)&gt;VLOOKUP(O180,'Look-up table'!W$8:AO$31,MATCH(N180,'Look-up table'!W$7:AO$7,-1),TRUE),"Table 2","Table 1")</f>
        <v>Table 1</v>
      </c>
      <c r="J180" s="75" t="str">
        <f t="shared" si="9"/>
        <v>no</v>
      </c>
      <c r="K180" s="28"/>
      <c r="L180" s="29"/>
      <c r="M180" s="34">
        <f t="shared" si="10"/>
        <v>6</v>
      </c>
      <c r="N180" s="16">
        <f t="shared" si="11"/>
        <v>6</v>
      </c>
      <c r="O180" s="70">
        <f t="shared" si="12"/>
        <v>0.3</v>
      </c>
    </row>
    <row r="181" spans="1:15" x14ac:dyDescent="0.2">
      <c r="A181" s="15">
        <v>172</v>
      </c>
      <c r="C181" s="32"/>
      <c r="D181" s="68"/>
      <c r="E181" s="33"/>
      <c r="F181" s="33"/>
      <c r="G181" s="14"/>
      <c r="H181" s="71">
        <f>MIN(VLOOKUP(O181,'Look-up table'!B$8:T$31,MATCH(N181,'Look-up table'!B$7:T$7,1),TRUE),VLOOKUP(O181,'Look-up table'!W$8:AO$31,MATCH(N181,'Look-up table'!W$7:AO$7,-1),TRUE))</f>
        <v>46</v>
      </c>
      <c r="I181" s="80" t="str">
        <f>IF(VLOOKUP(O181,'Look-up table'!B$8:T$31,MATCH(N181,'Look-up table'!B$7:T$7,1),TRUE)&gt;VLOOKUP(O181,'Look-up table'!W$8:AO$31,MATCH(N181,'Look-up table'!W$7:AO$7,-1),TRUE),"Table 2","Table 1")</f>
        <v>Table 1</v>
      </c>
      <c r="J181" s="75" t="str">
        <f t="shared" si="9"/>
        <v>no</v>
      </c>
      <c r="K181" s="28"/>
      <c r="L181" s="29"/>
      <c r="M181" s="34">
        <f t="shared" si="10"/>
        <v>6</v>
      </c>
      <c r="N181" s="16">
        <f t="shared" si="11"/>
        <v>6</v>
      </c>
      <c r="O181" s="70">
        <f t="shared" si="12"/>
        <v>0.3</v>
      </c>
    </row>
    <row r="182" spans="1:15" x14ac:dyDescent="0.2">
      <c r="A182" s="15">
        <v>173</v>
      </c>
      <c r="C182" s="32"/>
      <c r="D182" s="68"/>
      <c r="E182" s="33"/>
      <c r="F182" s="33"/>
      <c r="G182" s="14"/>
      <c r="H182" s="71">
        <f>MIN(VLOOKUP(O182,'Look-up table'!B$8:T$31,MATCH(N182,'Look-up table'!B$7:T$7,1),TRUE),VLOOKUP(O182,'Look-up table'!W$8:AO$31,MATCH(N182,'Look-up table'!W$7:AO$7,-1),TRUE))</f>
        <v>46</v>
      </c>
      <c r="I182" s="80" t="str">
        <f>IF(VLOOKUP(O182,'Look-up table'!B$8:T$31,MATCH(N182,'Look-up table'!B$7:T$7,1),TRUE)&gt;VLOOKUP(O182,'Look-up table'!W$8:AO$31,MATCH(N182,'Look-up table'!W$7:AO$7,-1),TRUE),"Table 2","Table 1")</f>
        <v>Table 1</v>
      </c>
      <c r="J182" s="75" t="str">
        <f t="shared" si="9"/>
        <v>no</v>
      </c>
      <c r="K182" s="28"/>
      <c r="L182" s="29"/>
      <c r="M182" s="34">
        <f t="shared" si="10"/>
        <v>6</v>
      </c>
      <c r="N182" s="16">
        <f t="shared" si="11"/>
        <v>6</v>
      </c>
      <c r="O182" s="70">
        <f t="shared" si="12"/>
        <v>0.3</v>
      </c>
    </row>
    <row r="183" spans="1:15" x14ac:dyDescent="0.2">
      <c r="A183" s="15">
        <v>174</v>
      </c>
      <c r="C183" s="32"/>
      <c r="D183" s="68"/>
      <c r="E183" s="33"/>
      <c r="F183" s="33"/>
      <c r="G183" s="14"/>
      <c r="H183" s="71">
        <f>MIN(VLOOKUP(O183,'Look-up table'!B$8:T$31,MATCH(N183,'Look-up table'!B$7:T$7,1),TRUE),VLOOKUP(O183,'Look-up table'!W$8:AO$31,MATCH(N183,'Look-up table'!W$7:AO$7,-1),TRUE))</f>
        <v>46</v>
      </c>
      <c r="I183" s="80" t="str">
        <f>IF(VLOOKUP(O183,'Look-up table'!B$8:T$31,MATCH(N183,'Look-up table'!B$7:T$7,1),TRUE)&gt;VLOOKUP(O183,'Look-up table'!W$8:AO$31,MATCH(N183,'Look-up table'!W$7:AO$7,-1),TRUE),"Table 2","Table 1")</f>
        <v>Table 1</v>
      </c>
      <c r="J183" s="75" t="str">
        <f t="shared" si="9"/>
        <v>no</v>
      </c>
      <c r="K183" s="28"/>
      <c r="L183" s="29"/>
      <c r="M183" s="34">
        <f t="shared" si="10"/>
        <v>6</v>
      </c>
      <c r="N183" s="16">
        <f t="shared" si="11"/>
        <v>6</v>
      </c>
      <c r="O183" s="70">
        <f t="shared" si="12"/>
        <v>0.3</v>
      </c>
    </row>
    <row r="184" spans="1:15" x14ac:dyDescent="0.2">
      <c r="A184" s="15">
        <v>175</v>
      </c>
      <c r="C184" s="32"/>
      <c r="D184" s="68"/>
      <c r="E184" s="33"/>
      <c r="F184" s="33"/>
      <c r="G184" s="14"/>
      <c r="H184" s="71">
        <f>MIN(VLOOKUP(O184,'Look-up table'!B$8:T$31,MATCH(N184,'Look-up table'!B$7:T$7,1),TRUE),VLOOKUP(O184,'Look-up table'!W$8:AO$31,MATCH(N184,'Look-up table'!W$7:AO$7,-1),TRUE))</f>
        <v>46</v>
      </c>
      <c r="I184" s="80" t="str">
        <f>IF(VLOOKUP(O184,'Look-up table'!B$8:T$31,MATCH(N184,'Look-up table'!B$7:T$7,1),TRUE)&gt;VLOOKUP(O184,'Look-up table'!W$8:AO$31,MATCH(N184,'Look-up table'!W$7:AO$7,-1),TRUE),"Table 2","Table 1")</f>
        <v>Table 1</v>
      </c>
      <c r="J184" s="75" t="str">
        <f t="shared" si="9"/>
        <v>no</v>
      </c>
      <c r="K184" s="28"/>
      <c r="L184" s="29"/>
      <c r="M184" s="34">
        <f t="shared" si="10"/>
        <v>6</v>
      </c>
      <c r="N184" s="16">
        <f t="shared" si="11"/>
        <v>6</v>
      </c>
      <c r="O184" s="70">
        <f t="shared" si="12"/>
        <v>0.3</v>
      </c>
    </row>
    <row r="185" spans="1:15" x14ac:dyDescent="0.2">
      <c r="A185" s="15">
        <v>176</v>
      </c>
      <c r="C185" s="32"/>
      <c r="D185" s="68"/>
      <c r="E185" s="33"/>
      <c r="F185" s="33"/>
      <c r="G185" s="14"/>
      <c r="H185" s="71">
        <f>MIN(VLOOKUP(O185,'Look-up table'!B$8:T$31,MATCH(N185,'Look-up table'!B$7:T$7,1),TRUE),VLOOKUP(O185,'Look-up table'!W$8:AO$31,MATCH(N185,'Look-up table'!W$7:AO$7,-1),TRUE))</f>
        <v>46</v>
      </c>
      <c r="I185" s="80" t="str">
        <f>IF(VLOOKUP(O185,'Look-up table'!B$8:T$31,MATCH(N185,'Look-up table'!B$7:T$7,1),TRUE)&gt;VLOOKUP(O185,'Look-up table'!W$8:AO$31,MATCH(N185,'Look-up table'!W$7:AO$7,-1),TRUE),"Table 2","Table 1")</f>
        <v>Table 1</v>
      </c>
      <c r="J185" s="75" t="str">
        <f t="shared" si="9"/>
        <v>no</v>
      </c>
      <c r="K185" s="28"/>
      <c r="L185" s="29"/>
      <c r="M185" s="34">
        <f t="shared" si="10"/>
        <v>6</v>
      </c>
      <c r="N185" s="16">
        <f t="shared" si="11"/>
        <v>6</v>
      </c>
      <c r="O185" s="70">
        <f t="shared" si="12"/>
        <v>0.3</v>
      </c>
    </row>
    <row r="186" spans="1:15" x14ac:dyDescent="0.2">
      <c r="A186" s="15">
        <v>177</v>
      </c>
      <c r="C186" s="32"/>
      <c r="D186" s="68"/>
      <c r="E186" s="33"/>
      <c r="F186" s="33"/>
      <c r="G186" s="14"/>
      <c r="H186" s="71">
        <f>MIN(VLOOKUP(O186,'Look-up table'!B$8:T$31,MATCH(N186,'Look-up table'!B$7:T$7,1),TRUE),VLOOKUP(O186,'Look-up table'!W$8:AO$31,MATCH(N186,'Look-up table'!W$7:AO$7,-1),TRUE))</f>
        <v>46</v>
      </c>
      <c r="I186" s="80" t="str">
        <f>IF(VLOOKUP(O186,'Look-up table'!B$8:T$31,MATCH(N186,'Look-up table'!B$7:T$7,1),TRUE)&gt;VLOOKUP(O186,'Look-up table'!W$8:AO$31,MATCH(N186,'Look-up table'!W$7:AO$7,-1),TRUE),"Table 2","Table 1")</f>
        <v>Table 1</v>
      </c>
      <c r="J186" s="75" t="str">
        <f t="shared" si="9"/>
        <v>no</v>
      </c>
      <c r="K186" s="28"/>
      <c r="L186" s="29"/>
      <c r="M186" s="34">
        <f t="shared" si="10"/>
        <v>6</v>
      </c>
      <c r="N186" s="16">
        <f t="shared" si="11"/>
        <v>6</v>
      </c>
      <c r="O186" s="70">
        <f t="shared" si="12"/>
        <v>0.3</v>
      </c>
    </row>
    <row r="187" spans="1:15" x14ac:dyDescent="0.2">
      <c r="A187" s="15">
        <v>178</v>
      </c>
      <c r="C187" s="32"/>
      <c r="D187" s="68"/>
      <c r="E187" s="33"/>
      <c r="F187" s="33"/>
      <c r="G187" s="14"/>
      <c r="H187" s="71">
        <f>MIN(VLOOKUP(O187,'Look-up table'!B$8:T$31,MATCH(N187,'Look-up table'!B$7:T$7,1),TRUE),VLOOKUP(O187,'Look-up table'!W$8:AO$31,MATCH(N187,'Look-up table'!W$7:AO$7,-1),TRUE))</f>
        <v>46</v>
      </c>
      <c r="I187" s="80" t="str">
        <f>IF(VLOOKUP(O187,'Look-up table'!B$8:T$31,MATCH(N187,'Look-up table'!B$7:T$7,1),TRUE)&gt;VLOOKUP(O187,'Look-up table'!W$8:AO$31,MATCH(N187,'Look-up table'!W$7:AO$7,-1),TRUE),"Table 2","Table 1")</f>
        <v>Table 1</v>
      </c>
      <c r="J187" s="75" t="str">
        <f t="shared" si="9"/>
        <v>no</v>
      </c>
      <c r="K187" s="28"/>
      <c r="L187" s="29"/>
      <c r="M187" s="34">
        <f t="shared" si="10"/>
        <v>6</v>
      </c>
      <c r="N187" s="16">
        <f t="shared" si="11"/>
        <v>6</v>
      </c>
      <c r="O187" s="70">
        <f t="shared" si="12"/>
        <v>0.3</v>
      </c>
    </row>
    <row r="188" spans="1:15" x14ac:dyDescent="0.2">
      <c r="A188" s="15">
        <v>179</v>
      </c>
      <c r="C188" s="32"/>
      <c r="D188" s="68"/>
      <c r="E188" s="33"/>
      <c r="F188" s="33"/>
      <c r="G188" s="14"/>
      <c r="H188" s="71">
        <f>MIN(VLOOKUP(O188,'Look-up table'!B$8:T$31,MATCH(N188,'Look-up table'!B$7:T$7,1),TRUE),VLOOKUP(O188,'Look-up table'!W$8:AO$31,MATCH(N188,'Look-up table'!W$7:AO$7,-1),TRUE))</f>
        <v>46</v>
      </c>
      <c r="I188" s="80" t="str">
        <f>IF(VLOOKUP(O188,'Look-up table'!B$8:T$31,MATCH(N188,'Look-up table'!B$7:T$7,1),TRUE)&gt;VLOOKUP(O188,'Look-up table'!W$8:AO$31,MATCH(N188,'Look-up table'!W$7:AO$7,-1),TRUE),"Table 2","Table 1")</f>
        <v>Table 1</v>
      </c>
      <c r="J188" s="75" t="str">
        <f t="shared" si="9"/>
        <v>no</v>
      </c>
      <c r="K188" s="28"/>
      <c r="L188" s="29"/>
      <c r="M188" s="34">
        <f t="shared" si="10"/>
        <v>6</v>
      </c>
      <c r="N188" s="16">
        <f t="shared" si="11"/>
        <v>6</v>
      </c>
      <c r="O188" s="70">
        <f t="shared" si="12"/>
        <v>0.3</v>
      </c>
    </row>
    <row r="189" spans="1:15" x14ac:dyDescent="0.2">
      <c r="A189" s="15">
        <v>180</v>
      </c>
      <c r="C189" s="32"/>
      <c r="D189" s="68"/>
      <c r="E189" s="33"/>
      <c r="F189" s="33"/>
      <c r="G189" s="14"/>
      <c r="H189" s="71">
        <f>MIN(VLOOKUP(O189,'Look-up table'!B$8:T$31,MATCH(N189,'Look-up table'!B$7:T$7,1),TRUE),VLOOKUP(O189,'Look-up table'!W$8:AO$31,MATCH(N189,'Look-up table'!W$7:AO$7,-1),TRUE))</f>
        <v>46</v>
      </c>
      <c r="I189" s="80" t="str">
        <f>IF(VLOOKUP(O189,'Look-up table'!B$8:T$31,MATCH(N189,'Look-up table'!B$7:T$7,1),TRUE)&gt;VLOOKUP(O189,'Look-up table'!W$8:AO$31,MATCH(N189,'Look-up table'!W$7:AO$7,-1),TRUE),"Table 2","Table 1")</f>
        <v>Table 1</v>
      </c>
      <c r="J189" s="75" t="str">
        <f t="shared" si="9"/>
        <v>no</v>
      </c>
      <c r="K189" s="28"/>
      <c r="L189" s="29"/>
      <c r="M189" s="34">
        <f t="shared" si="10"/>
        <v>6</v>
      </c>
      <c r="N189" s="16">
        <f t="shared" si="11"/>
        <v>6</v>
      </c>
      <c r="O189" s="70">
        <f t="shared" si="12"/>
        <v>0.3</v>
      </c>
    </row>
    <row r="190" spans="1:15" x14ac:dyDescent="0.2">
      <c r="A190" s="15">
        <v>181</v>
      </c>
      <c r="C190" s="32"/>
      <c r="D190" s="68"/>
      <c r="E190" s="33"/>
      <c r="F190" s="33"/>
      <c r="G190" s="14"/>
      <c r="H190" s="71">
        <f>MIN(VLOOKUP(O190,'Look-up table'!B$8:T$31,MATCH(N190,'Look-up table'!B$7:T$7,1),TRUE),VLOOKUP(O190,'Look-up table'!W$8:AO$31,MATCH(N190,'Look-up table'!W$7:AO$7,-1),TRUE))</f>
        <v>46</v>
      </c>
      <c r="I190" s="80" t="str">
        <f>IF(VLOOKUP(O190,'Look-up table'!B$8:T$31,MATCH(N190,'Look-up table'!B$7:T$7,1),TRUE)&gt;VLOOKUP(O190,'Look-up table'!W$8:AO$31,MATCH(N190,'Look-up table'!W$7:AO$7,-1),TRUE),"Table 2","Table 1")</f>
        <v>Table 1</v>
      </c>
      <c r="J190" s="75" t="str">
        <f t="shared" si="9"/>
        <v>no</v>
      </c>
      <c r="K190" s="28"/>
      <c r="L190" s="29"/>
      <c r="M190" s="34">
        <f t="shared" si="10"/>
        <v>6</v>
      </c>
      <c r="N190" s="16">
        <f t="shared" si="11"/>
        <v>6</v>
      </c>
      <c r="O190" s="70">
        <f t="shared" si="12"/>
        <v>0.3</v>
      </c>
    </row>
    <row r="191" spans="1:15" x14ac:dyDescent="0.2">
      <c r="A191" s="15">
        <v>182</v>
      </c>
      <c r="C191" s="32"/>
      <c r="D191" s="68"/>
      <c r="E191" s="33"/>
      <c r="F191" s="33"/>
      <c r="G191" s="14"/>
      <c r="H191" s="71">
        <f>MIN(VLOOKUP(O191,'Look-up table'!B$8:T$31,MATCH(N191,'Look-up table'!B$7:T$7,1),TRUE),VLOOKUP(O191,'Look-up table'!W$8:AO$31,MATCH(N191,'Look-up table'!W$7:AO$7,-1),TRUE))</f>
        <v>46</v>
      </c>
      <c r="I191" s="80" t="str">
        <f>IF(VLOOKUP(O191,'Look-up table'!B$8:T$31,MATCH(N191,'Look-up table'!B$7:T$7,1),TRUE)&gt;VLOOKUP(O191,'Look-up table'!W$8:AO$31,MATCH(N191,'Look-up table'!W$7:AO$7,-1),TRUE),"Table 2","Table 1")</f>
        <v>Table 1</v>
      </c>
      <c r="J191" s="75" t="str">
        <f t="shared" si="9"/>
        <v>no</v>
      </c>
      <c r="K191" s="28"/>
      <c r="L191" s="29"/>
      <c r="M191" s="34">
        <f t="shared" si="10"/>
        <v>6</v>
      </c>
      <c r="N191" s="16">
        <f t="shared" si="11"/>
        <v>6</v>
      </c>
      <c r="O191" s="70">
        <f t="shared" si="12"/>
        <v>0.3</v>
      </c>
    </row>
    <row r="192" spans="1:15" x14ac:dyDescent="0.2">
      <c r="A192" s="15">
        <v>183</v>
      </c>
      <c r="C192" s="32"/>
      <c r="D192" s="68"/>
      <c r="E192" s="33"/>
      <c r="F192" s="33"/>
      <c r="G192" s="14"/>
      <c r="H192" s="71">
        <f>MIN(VLOOKUP(O192,'Look-up table'!B$8:T$31,MATCH(N192,'Look-up table'!B$7:T$7,1),TRUE),VLOOKUP(O192,'Look-up table'!W$8:AO$31,MATCH(N192,'Look-up table'!W$7:AO$7,-1),TRUE))</f>
        <v>46</v>
      </c>
      <c r="I192" s="80" t="str">
        <f>IF(VLOOKUP(O192,'Look-up table'!B$8:T$31,MATCH(N192,'Look-up table'!B$7:T$7,1),TRUE)&gt;VLOOKUP(O192,'Look-up table'!W$8:AO$31,MATCH(N192,'Look-up table'!W$7:AO$7,-1),TRUE),"Table 2","Table 1")</f>
        <v>Table 1</v>
      </c>
      <c r="J192" s="75" t="str">
        <f t="shared" si="9"/>
        <v>no</v>
      </c>
      <c r="K192" s="28"/>
      <c r="L192" s="29"/>
      <c r="M192" s="34">
        <f t="shared" si="10"/>
        <v>6</v>
      </c>
      <c r="N192" s="16">
        <f t="shared" si="11"/>
        <v>6</v>
      </c>
      <c r="O192" s="70">
        <f t="shared" si="12"/>
        <v>0.3</v>
      </c>
    </row>
    <row r="193" spans="1:15" x14ac:dyDescent="0.2">
      <c r="A193" s="15">
        <v>184</v>
      </c>
      <c r="C193" s="32"/>
      <c r="D193" s="68"/>
      <c r="E193" s="33"/>
      <c r="F193" s="33"/>
      <c r="G193" s="14"/>
      <c r="H193" s="71">
        <f>MIN(VLOOKUP(O193,'Look-up table'!B$8:T$31,MATCH(N193,'Look-up table'!B$7:T$7,1),TRUE),VLOOKUP(O193,'Look-up table'!W$8:AO$31,MATCH(N193,'Look-up table'!W$7:AO$7,-1),TRUE))</f>
        <v>46</v>
      </c>
      <c r="I193" s="80" t="str">
        <f>IF(VLOOKUP(O193,'Look-up table'!B$8:T$31,MATCH(N193,'Look-up table'!B$7:T$7,1),TRUE)&gt;VLOOKUP(O193,'Look-up table'!W$8:AO$31,MATCH(N193,'Look-up table'!W$7:AO$7,-1),TRUE),"Table 2","Table 1")</f>
        <v>Table 1</v>
      </c>
      <c r="J193" s="75" t="str">
        <f t="shared" si="9"/>
        <v>no</v>
      </c>
      <c r="K193" s="28"/>
      <c r="L193" s="29"/>
      <c r="M193" s="34">
        <f t="shared" si="10"/>
        <v>6</v>
      </c>
      <c r="N193" s="16">
        <f t="shared" si="11"/>
        <v>6</v>
      </c>
      <c r="O193" s="70">
        <f t="shared" si="12"/>
        <v>0.3</v>
      </c>
    </row>
    <row r="194" spans="1:15" x14ac:dyDescent="0.2">
      <c r="A194" s="15">
        <v>185</v>
      </c>
      <c r="C194" s="32"/>
      <c r="D194" s="68"/>
      <c r="E194" s="33"/>
      <c r="F194" s="33"/>
      <c r="G194" s="14"/>
      <c r="H194" s="71">
        <f>MIN(VLOOKUP(O194,'Look-up table'!B$8:T$31,MATCH(N194,'Look-up table'!B$7:T$7,1),TRUE),VLOOKUP(O194,'Look-up table'!W$8:AO$31,MATCH(N194,'Look-up table'!W$7:AO$7,-1),TRUE))</f>
        <v>46</v>
      </c>
      <c r="I194" s="80" t="str">
        <f>IF(VLOOKUP(O194,'Look-up table'!B$8:T$31,MATCH(N194,'Look-up table'!B$7:T$7,1),TRUE)&gt;VLOOKUP(O194,'Look-up table'!W$8:AO$31,MATCH(N194,'Look-up table'!W$7:AO$7,-1),TRUE),"Table 2","Table 1")</f>
        <v>Table 1</v>
      </c>
      <c r="J194" s="75" t="str">
        <f t="shared" si="9"/>
        <v>no</v>
      </c>
      <c r="K194" s="28"/>
      <c r="L194" s="29"/>
      <c r="M194" s="34">
        <f t="shared" si="10"/>
        <v>6</v>
      </c>
      <c r="N194" s="16">
        <f t="shared" si="11"/>
        <v>6</v>
      </c>
      <c r="O194" s="70">
        <f t="shared" si="12"/>
        <v>0.3</v>
      </c>
    </row>
    <row r="195" spans="1:15" x14ac:dyDescent="0.2">
      <c r="A195" s="15">
        <v>186</v>
      </c>
      <c r="C195" s="32"/>
      <c r="D195" s="68"/>
      <c r="E195" s="33"/>
      <c r="F195" s="33"/>
      <c r="G195" s="14"/>
      <c r="H195" s="71">
        <f>MIN(VLOOKUP(O195,'Look-up table'!B$8:T$31,MATCH(N195,'Look-up table'!B$7:T$7,1),TRUE),VLOOKUP(O195,'Look-up table'!W$8:AO$31,MATCH(N195,'Look-up table'!W$7:AO$7,-1),TRUE))</f>
        <v>46</v>
      </c>
      <c r="I195" s="80" t="str">
        <f>IF(VLOOKUP(O195,'Look-up table'!B$8:T$31,MATCH(N195,'Look-up table'!B$7:T$7,1),TRUE)&gt;VLOOKUP(O195,'Look-up table'!W$8:AO$31,MATCH(N195,'Look-up table'!W$7:AO$7,-1),TRUE),"Table 2","Table 1")</f>
        <v>Table 1</v>
      </c>
      <c r="J195" s="75" t="str">
        <f t="shared" si="9"/>
        <v>no</v>
      </c>
      <c r="K195" s="28"/>
      <c r="L195" s="29"/>
      <c r="M195" s="34">
        <f t="shared" si="10"/>
        <v>6</v>
      </c>
      <c r="N195" s="16">
        <f t="shared" si="11"/>
        <v>6</v>
      </c>
      <c r="O195" s="70">
        <f t="shared" si="12"/>
        <v>0.3</v>
      </c>
    </row>
    <row r="196" spans="1:15" x14ac:dyDescent="0.2">
      <c r="A196" s="15">
        <v>187</v>
      </c>
      <c r="C196" s="32"/>
      <c r="D196" s="68"/>
      <c r="E196" s="33"/>
      <c r="F196" s="33"/>
      <c r="G196" s="14"/>
      <c r="H196" s="71">
        <f>MIN(VLOOKUP(O196,'Look-up table'!B$8:T$31,MATCH(N196,'Look-up table'!B$7:T$7,1),TRUE),VLOOKUP(O196,'Look-up table'!W$8:AO$31,MATCH(N196,'Look-up table'!W$7:AO$7,-1),TRUE))</f>
        <v>46</v>
      </c>
      <c r="I196" s="80" t="str">
        <f>IF(VLOOKUP(O196,'Look-up table'!B$8:T$31,MATCH(N196,'Look-up table'!B$7:T$7,1),TRUE)&gt;VLOOKUP(O196,'Look-up table'!W$8:AO$31,MATCH(N196,'Look-up table'!W$7:AO$7,-1),TRUE),"Table 2","Table 1")</f>
        <v>Table 1</v>
      </c>
      <c r="J196" s="75" t="str">
        <f t="shared" si="9"/>
        <v>no</v>
      </c>
      <c r="K196" s="28"/>
      <c r="L196" s="29"/>
      <c r="M196" s="34">
        <f t="shared" si="10"/>
        <v>6</v>
      </c>
      <c r="N196" s="16">
        <f t="shared" si="11"/>
        <v>6</v>
      </c>
      <c r="O196" s="70">
        <f t="shared" si="12"/>
        <v>0.3</v>
      </c>
    </row>
    <row r="197" spans="1:15" x14ac:dyDescent="0.2">
      <c r="A197" s="15">
        <v>188</v>
      </c>
      <c r="D197" s="68"/>
      <c r="E197" s="33"/>
      <c r="F197" s="33"/>
      <c r="G197" s="14"/>
      <c r="H197" s="71">
        <f>MIN(VLOOKUP(O197,'Look-up table'!B$8:T$31,MATCH(N197,'Look-up table'!B$7:T$7,1),TRUE),VLOOKUP(O197,'Look-up table'!W$8:AO$31,MATCH(N197,'Look-up table'!W$7:AO$7,-1),TRUE))</f>
        <v>46</v>
      </c>
      <c r="I197" s="80" t="str">
        <f>IF(VLOOKUP(O197,'Look-up table'!B$8:T$31,MATCH(N197,'Look-up table'!B$7:T$7,1),TRUE)&gt;VLOOKUP(O197,'Look-up table'!W$8:AO$31,MATCH(N197,'Look-up table'!W$7:AO$7,-1),TRUE),"Table 2","Table 1")</f>
        <v>Table 1</v>
      </c>
      <c r="J197" s="75" t="str">
        <f t="shared" si="9"/>
        <v>no</v>
      </c>
      <c r="K197" s="28"/>
      <c r="L197" s="29"/>
      <c r="M197" s="34">
        <f t="shared" si="10"/>
        <v>6</v>
      </c>
      <c r="N197" s="16">
        <f t="shared" si="11"/>
        <v>6</v>
      </c>
      <c r="O197" s="70">
        <f t="shared" si="12"/>
        <v>0.3</v>
      </c>
    </row>
    <row r="198" spans="1:15" x14ac:dyDescent="0.2">
      <c r="A198" s="15">
        <v>189</v>
      </c>
      <c r="D198" s="68"/>
      <c r="E198" s="33"/>
      <c r="F198" s="33"/>
      <c r="G198" s="14"/>
      <c r="H198" s="71">
        <f>MIN(VLOOKUP(O198,'Look-up table'!B$8:T$31,MATCH(N198,'Look-up table'!B$7:T$7,1),TRUE),VLOOKUP(O198,'Look-up table'!W$8:AO$31,MATCH(N198,'Look-up table'!W$7:AO$7,-1),TRUE))</f>
        <v>46</v>
      </c>
      <c r="I198" s="80" t="str">
        <f>IF(VLOOKUP(O198,'Look-up table'!B$8:T$31,MATCH(N198,'Look-up table'!B$7:T$7,1),TRUE)&gt;VLOOKUP(O198,'Look-up table'!W$8:AO$31,MATCH(N198,'Look-up table'!W$7:AO$7,-1),TRUE),"Table 2","Table 1")</f>
        <v>Table 1</v>
      </c>
      <c r="J198" s="75" t="str">
        <f t="shared" si="9"/>
        <v>no</v>
      </c>
      <c r="K198" s="28"/>
      <c r="L198" s="29"/>
      <c r="M198" s="34">
        <f t="shared" si="10"/>
        <v>6</v>
      </c>
      <c r="N198" s="16">
        <f t="shared" si="11"/>
        <v>6</v>
      </c>
      <c r="O198" s="70">
        <f t="shared" si="12"/>
        <v>0.3</v>
      </c>
    </row>
    <row r="199" spans="1:15" x14ac:dyDescent="0.2">
      <c r="A199" s="15">
        <v>190</v>
      </c>
      <c r="D199" s="68"/>
      <c r="E199" s="33"/>
      <c r="F199" s="33"/>
      <c r="G199" s="14"/>
      <c r="H199" s="71">
        <f>MIN(VLOOKUP(O199,'Look-up table'!B$8:T$31,MATCH(N199,'Look-up table'!B$7:T$7,1),TRUE),VLOOKUP(O199,'Look-up table'!W$8:AO$31,MATCH(N199,'Look-up table'!W$7:AO$7,-1),TRUE))</f>
        <v>46</v>
      </c>
      <c r="I199" s="80" t="str">
        <f>IF(VLOOKUP(O199,'Look-up table'!B$8:T$31,MATCH(N199,'Look-up table'!B$7:T$7,1),TRUE)&gt;VLOOKUP(O199,'Look-up table'!W$8:AO$31,MATCH(N199,'Look-up table'!W$7:AO$7,-1),TRUE),"Table 2","Table 1")</f>
        <v>Table 1</v>
      </c>
      <c r="J199" s="75" t="str">
        <f t="shared" si="9"/>
        <v>no</v>
      </c>
      <c r="K199" s="28"/>
      <c r="L199" s="29"/>
      <c r="M199" s="34">
        <f t="shared" si="10"/>
        <v>6</v>
      </c>
      <c r="N199" s="16">
        <f t="shared" si="11"/>
        <v>6</v>
      </c>
      <c r="O199" s="70">
        <f t="shared" si="12"/>
        <v>0.3</v>
      </c>
    </row>
    <row r="200" spans="1:15" x14ac:dyDescent="0.2">
      <c r="A200" s="15">
        <v>191</v>
      </c>
      <c r="D200" s="68"/>
      <c r="E200" s="33"/>
      <c r="F200" s="33"/>
      <c r="G200" s="14"/>
      <c r="H200" s="71">
        <f>MIN(VLOOKUP(O200,'Look-up table'!B$8:T$31,MATCH(N200,'Look-up table'!B$7:T$7,1),TRUE),VLOOKUP(O200,'Look-up table'!W$8:AO$31,MATCH(N200,'Look-up table'!W$7:AO$7,-1),TRUE))</f>
        <v>46</v>
      </c>
      <c r="I200" s="80" t="str">
        <f>IF(VLOOKUP(O200,'Look-up table'!B$8:T$31,MATCH(N200,'Look-up table'!B$7:T$7,1),TRUE)&gt;VLOOKUP(O200,'Look-up table'!W$8:AO$31,MATCH(N200,'Look-up table'!W$7:AO$7,-1),TRUE),"Table 2","Table 1")</f>
        <v>Table 1</v>
      </c>
      <c r="J200" s="75" t="str">
        <f t="shared" si="9"/>
        <v>no</v>
      </c>
      <c r="K200" s="28"/>
      <c r="L200" s="29"/>
      <c r="M200" s="34">
        <f t="shared" si="10"/>
        <v>6</v>
      </c>
      <c r="N200" s="16">
        <f t="shared" si="11"/>
        <v>6</v>
      </c>
      <c r="O200" s="70">
        <f t="shared" si="12"/>
        <v>0.3</v>
      </c>
    </row>
    <row r="201" spans="1:15" x14ac:dyDescent="0.2">
      <c r="A201" s="15">
        <v>192</v>
      </c>
      <c r="D201" s="68"/>
      <c r="E201" s="33"/>
      <c r="F201" s="33"/>
      <c r="G201" s="14"/>
      <c r="H201" s="71">
        <f>MIN(VLOOKUP(O201,'Look-up table'!B$8:T$31,MATCH(N201,'Look-up table'!B$7:T$7,1),TRUE),VLOOKUP(O201,'Look-up table'!W$8:AO$31,MATCH(N201,'Look-up table'!W$7:AO$7,-1),TRUE))</f>
        <v>46</v>
      </c>
      <c r="I201" s="80" t="str">
        <f>IF(VLOOKUP(O201,'Look-up table'!B$8:T$31,MATCH(N201,'Look-up table'!B$7:T$7,1),TRUE)&gt;VLOOKUP(O201,'Look-up table'!W$8:AO$31,MATCH(N201,'Look-up table'!W$7:AO$7,-1),TRUE),"Table 2","Table 1")</f>
        <v>Table 1</v>
      </c>
      <c r="J201" s="75" t="str">
        <f t="shared" si="9"/>
        <v>no</v>
      </c>
      <c r="K201" s="28"/>
      <c r="L201" s="29"/>
      <c r="M201" s="34">
        <f t="shared" si="10"/>
        <v>6</v>
      </c>
      <c r="N201" s="16">
        <f t="shared" si="11"/>
        <v>6</v>
      </c>
      <c r="O201" s="70">
        <f t="shared" si="12"/>
        <v>0.3</v>
      </c>
    </row>
    <row r="202" spans="1:15" x14ac:dyDescent="0.2">
      <c r="A202" s="15">
        <v>193</v>
      </c>
      <c r="D202" s="68"/>
      <c r="E202" s="33"/>
      <c r="F202" s="33"/>
      <c r="G202" s="14"/>
      <c r="H202" s="71">
        <f>MIN(VLOOKUP(O202,'Look-up table'!B$8:T$31,MATCH(N202,'Look-up table'!B$7:T$7,1),TRUE),VLOOKUP(O202,'Look-up table'!W$8:AO$31,MATCH(N202,'Look-up table'!W$7:AO$7,-1),TRUE))</f>
        <v>46</v>
      </c>
      <c r="I202" s="80" t="str">
        <f>IF(VLOOKUP(O202,'Look-up table'!B$8:T$31,MATCH(N202,'Look-up table'!B$7:T$7,1),TRUE)&gt;VLOOKUP(O202,'Look-up table'!W$8:AO$31,MATCH(N202,'Look-up table'!W$7:AO$7,-1),TRUE),"Table 2","Table 1")</f>
        <v>Table 1</v>
      </c>
      <c r="J202" s="75" t="str">
        <f t="shared" ref="J202:J265" si="13">IF(D202&gt;H202,"yes","no")</f>
        <v>no</v>
      </c>
      <c r="K202" s="28"/>
      <c r="L202" s="29"/>
      <c r="M202" s="34">
        <f t="shared" si="10"/>
        <v>6</v>
      </c>
      <c r="N202" s="16">
        <f t="shared" si="11"/>
        <v>6</v>
      </c>
      <c r="O202" s="70">
        <f t="shared" si="12"/>
        <v>0.3</v>
      </c>
    </row>
    <row r="203" spans="1:15" x14ac:dyDescent="0.2">
      <c r="A203" s="15">
        <v>194</v>
      </c>
      <c r="D203" s="68"/>
      <c r="E203" s="33"/>
      <c r="F203" s="33"/>
      <c r="G203" s="14"/>
      <c r="H203" s="71">
        <f>MIN(VLOOKUP(O203,'Look-up table'!B$8:T$31,MATCH(N203,'Look-up table'!B$7:T$7,1),TRUE),VLOOKUP(O203,'Look-up table'!W$8:AO$31,MATCH(N203,'Look-up table'!W$7:AO$7,-1),TRUE))</f>
        <v>46</v>
      </c>
      <c r="I203" s="80" t="str">
        <f>IF(VLOOKUP(O203,'Look-up table'!B$8:T$31,MATCH(N203,'Look-up table'!B$7:T$7,1),TRUE)&gt;VLOOKUP(O203,'Look-up table'!W$8:AO$31,MATCH(N203,'Look-up table'!W$7:AO$7,-1),TRUE),"Table 2","Table 1")</f>
        <v>Table 1</v>
      </c>
      <c r="J203" s="75" t="str">
        <f t="shared" si="13"/>
        <v>no</v>
      </c>
      <c r="K203" s="28"/>
      <c r="L203" s="29"/>
      <c r="M203" s="34">
        <f t="shared" si="10"/>
        <v>6</v>
      </c>
      <c r="N203" s="16">
        <f t="shared" si="11"/>
        <v>6</v>
      </c>
      <c r="O203" s="70">
        <f t="shared" si="12"/>
        <v>0.3</v>
      </c>
    </row>
    <row r="204" spans="1:15" x14ac:dyDescent="0.2">
      <c r="A204" s="15">
        <v>195</v>
      </c>
      <c r="D204" s="68"/>
      <c r="E204" s="33"/>
      <c r="F204" s="33"/>
      <c r="G204" s="14"/>
      <c r="H204" s="71">
        <f>MIN(VLOOKUP(O204,'Look-up table'!B$8:T$31,MATCH(N204,'Look-up table'!B$7:T$7,1),TRUE),VLOOKUP(O204,'Look-up table'!W$8:AO$31,MATCH(N204,'Look-up table'!W$7:AO$7,-1),TRUE))</f>
        <v>46</v>
      </c>
      <c r="I204" s="80" t="str">
        <f>IF(VLOOKUP(O204,'Look-up table'!B$8:T$31,MATCH(N204,'Look-up table'!B$7:T$7,1),TRUE)&gt;VLOOKUP(O204,'Look-up table'!W$8:AO$31,MATCH(N204,'Look-up table'!W$7:AO$7,-1),TRUE),"Table 2","Table 1")</f>
        <v>Table 1</v>
      </c>
      <c r="J204" s="75" t="str">
        <f t="shared" si="13"/>
        <v>no</v>
      </c>
      <c r="K204" s="28"/>
      <c r="L204" s="29"/>
      <c r="M204" s="34">
        <f t="shared" ref="M204:M267" si="14">IF(E204="",6,IF(E204&gt;8.5,8.5,E204))</f>
        <v>6</v>
      </c>
      <c r="N204" s="16">
        <f t="shared" ref="N204:N267" si="15">ROUND(M204,2)</f>
        <v>6</v>
      </c>
      <c r="O204" s="70">
        <f t="shared" ref="O204:O267" si="16">IF(F204="",0.3,IF(F204&gt;10.9,10.9,F204))</f>
        <v>0.3</v>
      </c>
    </row>
    <row r="205" spans="1:15" x14ac:dyDescent="0.2">
      <c r="A205" s="15">
        <v>196</v>
      </c>
      <c r="D205" s="68"/>
      <c r="E205" s="33"/>
      <c r="F205" s="33"/>
      <c r="G205" s="14"/>
      <c r="H205" s="71">
        <f>MIN(VLOOKUP(O205,'Look-up table'!B$8:T$31,MATCH(N205,'Look-up table'!B$7:T$7,1),TRUE),VLOOKUP(O205,'Look-up table'!W$8:AO$31,MATCH(N205,'Look-up table'!W$7:AO$7,-1),TRUE))</f>
        <v>46</v>
      </c>
      <c r="I205" s="80" t="str">
        <f>IF(VLOOKUP(O205,'Look-up table'!B$8:T$31,MATCH(N205,'Look-up table'!B$7:T$7,1),TRUE)&gt;VLOOKUP(O205,'Look-up table'!W$8:AO$31,MATCH(N205,'Look-up table'!W$7:AO$7,-1),TRUE),"Table 2","Table 1")</f>
        <v>Table 1</v>
      </c>
      <c r="J205" s="75" t="str">
        <f t="shared" si="13"/>
        <v>no</v>
      </c>
      <c r="K205" s="28"/>
      <c r="L205" s="29"/>
      <c r="M205" s="34">
        <f t="shared" si="14"/>
        <v>6</v>
      </c>
      <c r="N205" s="16">
        <f t="shared" si="15"/>
        <v>6</v>
      </c>
      <c r="O205" s="70">
        <f t="shared" si="16"/>
        <v>0.3</v>
      </c>
    </row>
    <row r="206" spans="1:15" x14ac:dyDescent="0.2">
      <c r="A206" s="15">
        <v>197</v>
      </c>
      <c r="D206" s="68"/>
      <c r="E206" s="33"/>
      <c r="F206" s="33"/>
      <c r="G206" s="14"/>
      <c r="H206" s="71">
        <f>MIN(VLOOKUP(O206,'Look-up table'!B$8:T$31,MATCH(N206,'Look-up table'!B$7:T$7,1),TRUE),VLOOKUP(O206,'Look-up table'!W$8:AO$31,MATCH(N206,'Look-up table'!W$7:AO$7,-1),TRUE))</f>
        <v>46</v>
      </c>
      <c r="I206" s="80" t="str">
        <f>IF(VLOOKUP(O206,'Look-up table'!B$8:T$31,MATCH(N206,'Look-up table'!B$7:T$7,1),TRUE)&gt;VLOOKUP(O206,'Look-up table'!W$8:AO$31,MATCH(N206,'Look-up table'!W$7:AO$7,-1),TRUE),"Table 2","Table 1")</f>
        <v>Table 1</v>
      </c>
      <c r="J206" s="75" t="str">
        <f t="shared" si="13"/>
        <v>no</v>
      </c>
      <c r="K206" s="28"/>
      <c r="L206" s="29"/>
      <c r="M206" s="34">
        <f t="shared" si="14"/>
        <v>6</v>
      </c>
      <c r="N206" s="16">
        <f t="shared" si="15"/>
        <v>6</v>
      </c>
      <c r="O206" s="70">
        <f t="shared" si="16"/>
        <v>0.3</v>
      </c>
    </row>
    <row r="207" spans="1:15" x14ac:dyDescent="0.2">
      <c r="A207" s="15">
        <v>198</v>
      </c>
      <c r="D207" s="68"/>
      <c r="E207" s="33"/>
      <c r="F207" s="33"/>
      <c r="G207" s="14"/>
      <c r="H207" s="71">
        <f>MIN(VLOOKUP(O207,'Look-up table'!B$8:T$31,MATCH(N207,'Look-up table'!B$7:T$7,1),TRUE),VLOOKUP(O207,'Look-up table'!W$8:AO$31,MATCH(N207,'Look-up table'!W$7:AO$7,-1),TRUE))</f>
        <v>46</v>
      </c>
      <c r="I207" s="80" t="str">
        <f>IF(VLOOKUP(O207,'Look-up table'!B$8:T$31,MATCH(N207,'Look-up table'!B$7:T$7,1),TRUE)&gt;VLOOKUP(O207,'Look-up table'!W$8:AO$31,MATCH(N207,'Look-up table'!W$7:AO$7,-1),TRUE),"Table 2","Table 1")</f>
        <v>Table 1</v>
      </c>
      <c r="J207" s="75" t="str">
        <f t="shared" si="13"/>
        <v>no</v>
      </c>
      <c r="K207" s="28"/>
      <c r="L207" s="29"/>
      <c r="M207" s="34">
        <f t="shared" si="14"/>
        <v>6</v>
      </c>
      <c r="N207" s="16">
        <f t="shared" si="15"/>
        <v>6</v>
      </c>
      <c r="O207" s="70">
        <f t="shared" si="16"/>
        <v>0.3</v>
      </c>
    </row>
    <row r="208" spans="1:15" x14ac:dyDescent="0.2">
      <c r="A208" s="15">
        <v>199</v>
      </c>
      <c r="D208" s="68"/>
      <c r="E208" s="33"/>
      <c r="F208" s="33"/>
      <c r="G208" s="14"/>
      <c r="H208" s="71">
        <f>MIN(VLOOKUP(O208,'Look-up table'!B$8:T$31,MATCH(N208,'Look-up table'!B$7:T$7,1),TRUE),VLOOKUP(O208,'Look-up table'!W$8:AO$31,MATCH(N208,'Look-up table'!W$7:AO$7,-1),TRUE))</f>
        <v>46</v>
      </c>
      <c r="I208" s="80" t="str">
        <f>IF(VLOOKUP(O208,'Look-up table'!B$8:T$31,MATCH(N208,'Look-up table'!B$7:T$7,1),TRUE)&gt;VLOOKUP(O208,'Look-up table'!W$8:AO$31,MATCH(N208,'Look-up table'!W$7:AO$7,-1),TRUE),"Table 2","Table 1")</f>
        <v>Table 1</v>
      </c>
      <c r="J208" s="75" t="str">
        <f t="shared" si="13"/>
        <v>no</v>
      </c>
      <c r="K208" s="28"/>
      <c r="L208" s="29"/>
      <c r="M208" s="34">
        <f t="shared" si="14"/>
        <v>6</v>
      </c>
      <c r="N208" s="16">
        <f t="shared" si="15"/>
        <v>6</v>
      </c>
      <c r="O208" s="70">
        <f t="shared" si="16"/>
        <v>0.3</v>
      </c>
    </row>
    <row r="209" spans="1:15" x14ac:dyDescent="0.2">
      <c r="A209" s="15">
        <v>200</v>
      </c>
      <c r="D209" s="68"/>
      <c r="E209" s="33"/>
      <c r="F209" s="33"/>
      <c r="G209" s="14"/>
      <c r="H209" s="71">
        <f>MIN(VLOOKUP(O209,'Look-up table'!B$8:T$31,MATCH(N209,'Look-up table'!B$7:T$7,1),TRUE),VLOOKUP(O209,'Look-up table'!W$8:AO$31,MATCH(N209,'Look-up table'!W$7:AO$7,-1),TRUE))</f>
        <v>46</v>
      </c>
      <c r="I209" s="80" t="str">
        <f>IF(VLOOKUP(O209,'Look-up table'!B$8:T$31,MATCH(N209,'Look-up table'!B$7:T$7,1),TRUE)&gt;VLOOKUP(O209,'Look-up table'!W$8:AO$31,MATCH(N209,'Look-up table'!W$7:AO$7,-1),TRUE),"Table 2","Table 1")</f>
        <v>Table 1</v>
      </c>
      <c r="J209" s="75" t="str">
        <f t="shared" si="13"/>
        <v>no</v>
      </c>
      <c r="K209" s="28"/>
      <c r="L209" s="29"/>
      <c r="M209" s="34">
        <f t="shared" si="14"/>
        <v>6</v>
      </c>
      <c r="N209" s="16">
        <f t="shared" si="15"/>
        <v>6</v>
      </c>
      <c r="O209" s="70">
        <f t="shared" si="16"/>
        <v>0.3</v>
      </c>
    </row>
    <row r="210" spans="1:15" x14ac:dyDescent="0.2">
      <c r="A210" s="15">
        <v>201</v>
      </c>
      <c r="D210" s="68"/>
      <c r="E210" s="33"/>
      <c r="F210" s="33"/>
      <c r="G210" s="14"/>
      <c r="H210" s="71">
        <f>MIN(VLOOKUP(O210,'Look-up table'!B$8:T$31,MATCH(N210,'Look-up table'!B$7:T$7,1),TRUE),VLOOKUP(O210,'Look-up table'!W$8:AO$31,MATCH(N210,'Look-up table'!W$7:AO$7,-1),TRUE))</f>
        <v>46</v>
      </c>
      <c r="I210" s="80" t="str">
        <f>IF(VLOOKUP(O210,'Look-up table'!B$8:T$31,MATCH(N210,'Look-up table'!B$7:T$7,1),TRUE)&gt;VLOOKUP(O210,'Look-up table'!W$8:AO$31,MATCH(N210,'Look-up table'!W$7:AO$7,-1),TRUE),"Table 2","Table 1")</f>
        <v>Table 1</v>
      </c>
      <c r="J210" s="75" t="str">
        <f t="shared" si="13"/>
        <v>no</v>
      </c>
      <c r="K210" s="28"/>
      <c r="L210" s="29"/>
      <c r="M210" s="34">
        <f t="shared" si="14"/>
        <v>6</v>
      </c>
      <c r="N210" s="16">
        <f t="shared" si="15"/>
        <v>6</v>
      </c>
      <c r="O210" s="70">
        <f t="shared" si="16"/>
        <v>0.3</v>
      </c>
    </row>
    <row r="211" spans="1:15" x14ac:dyDescent="0.2">
      <c r="A211" s="15">
        <v>202</v>
      </c>
      <c r="D211" s="14"/>
      <c r="E211" s="33"/>
      <c r="F211" s="33"/>
      <c r="G211" s="14"/>
      <c r="H211" s="71">
        <f>MIN(VLOOKUP(O211,'Look-up table'!B$8:T$31,MATCH(N211,'Look-up table'!B$7:T$7,1),TRUE),VLOOKUP(O211,'Look-up table'!W$8:AO$31,MATCH(N211,'Look-up table'!W$7:AO$7,-1),TRUE))</f>
        <v>46</v>
      </c>
      <c r="I211" s="80" t="str">
        <f>IF(VLOOKUP(O211,'Look-up table'!B$8:T$31,MATCH(N211,'Look-up table'!B$7:T$7,1),TRUE)&gt;VLOOKUP(O211,'Look-up table'!W$8:AO$31,MATCH(N211,'Look-up table'!W$7:AO$7,-1),TRUE),"Table 2","Table 1")</f>
        <v>Table 1</v>
      </c>
      <c r="J211" s="75" t="str">
        <f t="shared" si="13"/>
        <v>no</v>
      </c>
      <c r="K211" s="28"/>
      <c r="L211" s="29"/>
      <c r="M211" s="34">
        <f t="shared" si="14"/>
        <v>6</v>
      </c>
      <c r="N211" s="16">
        <f t="shared" si="15"/>
        <v>6</v>
      </c>
      <c r="O211" s="70">
        <f t="shared" si="16"/>
        <v>0.3</v>
      </c>
    </row>
    <row r="212" spans="1:15" x14ac:dyDescent="0.2">
      <c r="A212" s="15">
        <v>203</v>
      </c>
      <c r="D212" s="14"/>
      <c r="E212" s="33"/>
      <c r="F212" s="33"/>
      <c r="G212" s="14"/>
      <c r="H212" s="71">
        <f>MIN(VLOOKUP(O212,'Look-up table'!B$8:T$31,MATCH(N212,'Look-up table'!B$7:T$7,1),TRUE),VLOOKUP(O212,'Look-up table'!W$8:AO$31,MATCH(N212,'Look-up table'!W$7:AO$7,-1),TRUE))</f>
        <v>46</v>
      </c>
      <c r="I212" s="80" t="str">
        <f>IF(VLOOKUP(O212,'Look-up table'!B$8:T$31,MATCH(N212,'Look-up table'!B$7:T$7,1),TRUE)&gt;VLOOKUP(O212,'Look-up table'!W$8:AO$31,MATCH(N212,'Look-up table'!W$7:AO$7,-1),TRUE),"Table 2","Table 1")</f>
        <v>Table 1</v>
      </c>
      <c r="J212" s="75" t="str">
        <f t="shared" si="13"/>
        <v>no</v>
      </c>
      <c r="K212" s="28"/>
      <c r="L212" s="29"/>
      <c r="M212" s="34">
        <f t="shared" si="14"/>
        <v>6</v>
      </c>
      <c r="N212" s="16">
        <f t="shared" si="15"/>
        <v>6</v>
      </c>
      <c r="O212" s="70">
        <f t="shared" si="16"/>
        <v>0.3</v>
      </c>
    </row>
    <row r="213" spans="1:15" x14ac:dyDescent="0.2">
      <c r="A213" s="15">
        <v>204</v>
      </c>
      <c r="D213" s="14"/>
      <c r="E213" s="33"/>
      <c r="F213" s="33"/>
      <c r="G213" s="14"/>
      <c r="H213" s="71">
        <f>MIN(VLOOKUP(O213,'Look-up table'!B$8:T$31,MATCH(N213,'Look-up table'!B$7:T$7,1),TRUE),VLOOKUP(O213,'Look-up table'!W$8:AO$31,MATCH(N213,'Look-up table'!W$7:AO$7,-1),TRUE))</f>
        <v>46</v>
      </c>
      <c r="I213" s="80" t="str">
        <f>IF(VLOOKUP(O213,'Look-up table'!B$8:T$31,MATCH(N213,'Look-up table'!B$7:T$7,1),TRUE)&gt;VLOOKUP(O213,'Look-up table'!W$8:AO$31,MATCH(N213,'Look-up table'!W$7:AO$7,-1),TRUE),"Table 2","Table 1")</f>
        <v>Table 1</v>
      </c>
      <c r="J213" s="75" t="str">
        <f t="shared" si="13"/>
        <v>no</v>
      </c>
      <c r="K213" s="28"/>
      <c r="L213" s="29"/>
      <c r="M213" s="34">
        <f t="shared" si="14"/>
        <v>6</v>
      </c>
      <c r="N213" s="16">
        <f t="shared" si="15"/>
        <v>6</v>
      </c>
      <c r="O213" s="70">
        <f t="shared" si="16"/>
        <v>0.3</v>
      </c>
    </row>
    <row r="214" spans="1:15" x14ac:dyDescent="0.2">
      <c r="A214" s="15">
        <v>205</v>
      </c>
      <c r="D214" s="14"/>
      <c r="E214" s="33"/>
      <c r="F214" s="33"/>
      <c r="G214" s="14"/>
      <c r="H214" s="71">
        <f>MIN(VLOOKUP(O214,'Look-up table'!B$8:T$31,MATCH(N214,'Look-up table'!B$7:T$7,1),TRUE),VLOOKUP(O214,'Look-up table'!W$8:AO$31,MATCH(N214,'Look-up table'!W$7:AO$7,-1),TRUE))</f>
        <v>46</v>
      </c>
      <c r="I214" s="80" t="str">
        <f>IF(VLOOKUP(O214,'Look-up table'!B$8:T$31,MATCH(N214,'Look-up table'!B$7:T$7,1),TRUE)&gt;VLOOKUP(O214,'Look-up table'!W$8:AO$31,MATCH(N214,'Look-up table'!W$7:AO$7,-1),TRUE),"Table 2","Table 1")</f>
        <v>Table 1</v>
      </c>
      <c r="J214" s="75" t="str">
        <f t="shared" si="13"/>
        <v>no</v>
      </c>
      <c r="K214" s="28"/>
      <c r="L214" s="29"/>
      <c r="M214" s="34">
        <f t="shared" si="14"/>
        <v>6</v>
      </c>
      <c r="N214" s="16">
        <f t="shared" si="15"/>
        <v>6</v>
      </c>
      <c r="O214" s="70">
        <f t="shared" si="16"/>
        <v>0.3</v>
      </c>
    </row>
    <row r="215" spans="1:15" x14ac:dyDescent="0.2">
      <c r="A215" s="15">
        <v>206</v>
      </c>
      <c r="D215" s="14"/>
      <c r="E215" s="33"/>
      <c r="F215" s="33"/>
      <c r="G215" s="14"/>
      <c r="H215" s="71">
        <f>MIN(VLOOKUP(O215,'Look-up table'!B$8:T$31,MATCH(N215,'Look-up table'!B$7:T$7,1),TRUE),VLOOKUP(O215,'Look-up table'!W$8:AO$31,MATCH(N215,'Look-up table'!W$7:AO$7,-1),TRUE))</f>
        <v>46</v>
      </c>
      <c r="I215" s="80" t="str">
        <f>IF(VLOOKUP(O215,'Look-up table'!B$8:T$31,MATCH(N215,'Look-up table'!B$7:T$7,1),TRUE)&gt;VLOOKUP(O215,'Look-up table'!W$8:AO$31,MATCH(N215,'Look-up table'!W$7:AO$7,-1),TRUE),"Table 2","Table 1")</f>
        <v>Table 1</v>
      </c>
      <c r="J215" s="75" t="str">
        <f t="shared" si="13"/>
        <v>no</v>
      </c>
      <c r="K215" s="28"/>
      <c r="L215" s="29"/>
      <c r="M215" s="34">
        <f t="shared" si="14"/>
        <v>6</v>
      </c>
      <c r="N215" s="16">
        <f t="shared" si="15"/>
        <v>6</v>
      </c>
      <c r="O215" s="70">
        <f t="shared" si="16"/>
        <v>0.3</v>
      </c>
    </row>
    <row r="216" spans="1:15" x14ac:dyDescent="0.2">
      <c r="A216" s="15">
        <v>207</v>
      </c>
      <c r="D216" s="14"/>
      <c r="E216" s="33"/>
      <c r="F216" s="33"/>
      <c r="G216" s="14"/>
      <c r="H216" s="71">
        <f>MIN(VLOOKUP(O216,'Look-up table'!B$8:T$31,MATCH(N216,'Look-up table'!B$7:T$7,1),TRUE),VLOOKUP(O216,'Look-up table'!W$8:AO$31,MATCH(N216,'Look-up table'!W$7:AO$7,-1),TRUE))</f>
        <v>46</v>
      </c>
      <c r="I216" s="80" t="str">
        <f>IF(VLOOKUP(O216,'Look-up table'!B$8:T$31,MATCH(N216,'Look-up table'!B$7:T$7,1),TRUE)&gt;VLOOKUP(O216,'Look-up table'!W$8:AO$31,MATCH(N216,'Look-up table'!W$7:AO$7,-1),TRUE),"Table 2","Table 1")</f>
        <v>Table 1</v>
      </c>
      <c r="J216" s="75" t="str">
        <f t="shared" si="13"/>
        <v>no</v>
      </c>
      <c r="K216" s="28"/>
      <c r="L216" s="29"/>
      <c r="M216" s="34">
        <f t="shared" si="14"/>
        <v>6</v>
      </c>
      <c r="N216" s="16">
        <f t="shared" si="15"/>
        <v>6</v>
      </c>
      <c r="O216" s="70">
        <f t="shared" si="16"/>
        <v>0.3</v>
      </c>
    </row>
    <row r="217" spans="1:15" x14ac:dyDescent="0.2">
      <c r="A217" s="15">
        <v>208</v>
      </c>
      <c r="D217" s="14"/>
      <c r="E217" s="33"/>
      <c r="F217" s="33"/>
      <c r="G217" s="14"/>
      <c r="H217" s="71">
        <f>MIN(VLOOKUP(O217,'Look-up table'!B$8:T$31,MATCH(N217,'Look-up table'!B$7:T$7,1),TRUE),VLOOKUP(O217,'Look-up table'!W$8:AO$31,MATCH(N217,'Look-up table'!W$7:AO$7,-1),TRUE))</f>
        <v>46</v>
      </c>
      <c r="I217" s="80" t="str">
        <f>IF(VLOOKUP(O217,'Look-up table'!B$8:T$31,MATCH(N217,'Look-up table'!B$7:T$7,1),TRUE)&gt;VLOOKUP(O217,'Look-up table'!W$8:AO$31,MATCH(N217,'Look-up table'!W$7:AO$7,-1),TRUE),"Table 2","Table 1")</f>
        <v>Table 1</v>
      </c>
      <c r="J217" s="75" t="str">
        <f t="shared" si="13"/>
        <v>no</v>
      </c>
      <c r="K217" s="28"/>
      <c r="L217" s="29"/>
      <c r="M217" s="34">
        <f t="shared" si="14"/>
        <v>6</v>
      </c>
      <c r="N217" s="16">
        <f t="shared" si="15"/>
        <v>6</v>
      </c>
      <c r="O217" s="70">
        <f t="shared" si="16"/>
        <v>0.3</v>
      </c>
    </row>
    <row r="218" spans="1:15" x14ac:dyDescent="0.2">
      <c r="A218" s="15">
        <v>209</v>
      </c>
      <c r="D218" s="14"/>
      <c r="E218" s="33"/>
      <c r="F218" s="33"/>
      <c r="G218" s="14"/>
      <c r="H218" s="71">
        <f>MIN(VLOOKUP(O218,'Look-up table'!B$8:T$31,MATCH(N218,'Look-up table'!B$7:T$7,1),TRUE),VLOOKUP(O218,'Look-up table'!W$8:AO$31,MATCH(N218,'Look-up table'!W$7:AO$7,-1),TRUE))</f>
        <v>46</v>
      </c>
      <c r="I218" s="80" t="str">
        <f>IF(VLOOKUP(O218,'Look-up table'!B$8:T$31,MATCH(N218,'Look-up table'!B$7:T$7,1),TRUE)&gt;VLOOKUP(O218,'Look-up table'!W$8:AO$31,MATCH(N218,'Look-up table'!W$7:AO$7,-1),TRUE),"Table 2","Table 1")</f>
        <v>Table 1</v>
      </c>
      <c r="J218" s="75" t="str">
        <f t="shared" si="13"/>
        <v>no</v>
      </c>
      <c r="K218" s="28"/>
      <c r="L218" s="29"/>
      <c r="M218" s="34">
        <f t="shared" si="14"/>
        <v>6</v>
      </c>
      <c r="N218" s="16">
        <f t="shared" si="15"/>
        <v>6</v>
      </c>
      <c r="O218" s="70">
        <f t="shared" si="16"/>
        <v>0.3</v>
      </c>
    </row>
    <row r="219" spans="1:15" x14ac:dyDescent="0.2">
      <c r="A219" s="15">
        <v>210</v>
      </c>
      <c r="D219" s="14"/>
      <c r="E219" s="33"/>
      <c r="F219" s="33"/>
      <c r="G219" s="14"/>
      <c r="H219" s="71">
        <f>MIN(VLOOKUP(O219,'Look-up table'!B$8:T$31,MATCH(N219,'Look-up table'!B$7:T$7,1),TRUE),VLOOKUP(O219,'Look-up table'!W$8:AO$31,MATCH(N219,'Look-up table'!W$7:AO$7,-1),TRUE))</f>
        <v>46</v>
      </c>
      <c r="I219" s="80" t="str">
        <f>IF(VLOOKUP(O219,'Look-up table'!B$8:T$31,MATCH(N219,'Look-up table'!B$7:T$7,1),TRUE)&gt;VLOOKUP(O219,'Look-up table'!W$8:AO$31,MATCH(N219,'Look-up table'!W$7:AO$7,-1),TRUE),"Table 2","Table 1")</f>
        <v>Table 1</v>
      </c>
      <c r="J219" s="75" t="str">
        <f t="shared" si="13"/>
        <v>no</v>
      </c>
      <c r="K219" s="28"/>
      <c r="L219" s="29"/>
      <c r="M219" s="34">
        <f t="shared" si="14"/>
        <v>6</v>
      </c>
      <c r="N219" s="16">
        <f t="shared" si="15"/>
        <v>6</v>
      </c>
      <c r="O219" s="70">
        <f t="shared" si="16"/>
        <v>0.3</v>
      </c>
    </row>
    <row r="220" spans="1:15" x14ac:dyDescent="0.2">
      <c r="A220" s="15">
        <v>211</v>
      </c>
      <c r="D220" s="14"/>
      <c r="E220" s="33"/>
      <c r="F220" s="33"/>
      <c r="G220" s="14"/>
      <c r="H220" s="71">
        <f>MIN(VLOOKUP(O220,'Look-up table'!B$8:T$31,MATCH(N220,'Look-up table'!B$7:T$7,1),TRUE),VLOOKUP(O220,'Look-up table'!W$8:AO$31,MATCH(N220,'Look-up table'!W$7:AO$7,-1),TRUE))</f>
        <v>46</v>
      </c>
      <c r="I220" s="80" t="str">
        <f>IF(VLOOKUP(O220,'Look-up table'!B$8:T$31,MATCH(N220,'Look-up table'!B$7:T$7,1),TRUE)&gt;VLOOKUP(O220,'Look-up table'!W$8:AO$31,MATCH(N220,'Look-up table'!W$7:AO$7,-1),TRUE),"Table 2","Table 1")</f>
        <v>Table 1</v>
      </c>
      <c r="J220" s="75" t="str">
        <f t="shared" si="13"/>
        <v>no</v>
      </c>
      <c r="K220" s="28"/>
      <c r="L220" s="29"/>
      <c r="M220" s="34">
        <f t="shared" si="14"/>
        <v>6</v>
      </c>
      <c r="N220" s="16">
        <f t="shared" si="15"/>
        <v>6</v>
      </c>
      <c r="O220" s="70">
        <f t="shared" si="16"/>
        <v>0.3</v>
      </c>
    </row>
    <row r="221" spans="1:15" x14ac:dyDescent="0.2">
      <c r="A221" s="15">
        <v>212</v>
      </c>
      <c r="D221" s="14"/>
      <c r="E221" s="33"/>
      <c r="F221" s="33"/>
      <c r="G221" s="14"/>
      <c r="H221" s="71">
        <f>MIN(VLOOKUP(O221,'Look-up table'!B$8:T$31,MATCH(N221,'Look-up table'!B$7:T$7,1),TRUE),VLOOKUP(O221,'Look-up table'!W$8:AO$31,MATCH(N221,'Look-up table'!W$7:AO$7,-1),TRUE))</f>
        <v>46</v>
      </c>
      <c r="I221" s="80" t="str">
        <f>IF(VLOOKUP(O221,'Look-up table'!B$8:T$31,MATCH(N221,'Look-up table'!B$7:T$7,1),TRUE)&gt;VLOOKUP(O221,'Look-up table'!W$8:AO$31,MATCH(N221,'Look-up table'!W$7:AO$7,-1),TRUE),"Table 2","Table 1")</f>
        <v>Table 1</v>
      </c>
      <c r="J221" s="75" t="str">
        <f t="shared" si="13"/>
        <v>no</v>
      </c>
      <c r="K221" s="28"/>
      <c r="L221" s="29"/>
      <c r="M221" s="34">
        <f t="shared" si="14"/>
        <v>6</v>
      </c>
      <c r="N221" s="16">
        <f t="shared" si="15"/>
        <v>6</v>
      </c>
      <c r="O221" s="70">
        <f t="shared" si="16"/>
        <v>0.3</v>
      </c>
    </row>
    <row r="222" spans="1:15" x14ac:dyDescent="0.2">
      <c r="A222" s="15">
        <v>213</v>
      </c>
      <c r="D222" s="14"/>
      <c r="E222" s="33"/>
      <c r="F222" s="33"/>
      <c r="G222" s="14"/>
      <c r="H222" s="71">
        <f>MIN(VLOOKUP(O222,'Look-up table'!B$8:T$31,MATCH(N222,'Look-up table'!B$7:T$7,1),TRUE),VLOOKUP(O222,'Look-up table'!W$8:AO$31,MATCH(N222,'Look-up table'!W$7:AO$7,-1),TRUE))</f>
        <v>46</v>
      </c>
      <c r="I222" s="80" t="str">
        <f>IF(VLOOKUP(O222,'Look-up table'!B$8:T$31,MATCH(N222,'Look-up table'!B$7:T$7,1),TRUE)&gt;VLOOKUP(O222,'Look-up table'!W$8:AO$31,MATCH(N222,'Look-up table'!W$7:AO$7,-1),TRUE),"Table 2","Table 1")</f>
        <v>Table 1</v>
      </c>
      <c r="J222" s="75" t="str">
        <f t="shared" si="13"/>
        <v>no</v>
      </c>
      <c r="K222" s="28"/>
      <c r="L222" s="29"/>
      <c r="M222" s="34">
        <f t="shared" si="14"/>
        <v>6</v>
      </c>
      <c r="N222" s="16">
        <f t="shared" si="15"/>
        <v>6</v>
      </c>
      <c r="O222" s="70">
        <f t="shared" si="16"/>
        <v>0.3</v>
      </c>
    </row>
    <row r="223" spans="1:15" x14ac:dyDescent="0.2">
      <c r="A223" s="15">
        <v>214</v>
      </c>
      <c r="D223" s="14"/>
      <c r="E223" s="33"/>
      <c r="F223" s="33"/>
      <c r="G223" s="14"/>
      <c r="H223" s="71">
        <f>MIN(VLOOKUP(O223,'Look-up table'!B$8:T$31,MATCH(N223,'Look-up table'!B$7:T$7,1),TRUE),VLOOKUP(O223,'Look-up table'!W$8:AO$31,MATCH(N223,'Look-up table'!W$7:AO$7,-1),TRUE))</f>
        <v>46</v>
      </c>
      <c r="I223" s="80" t="str">
        <f>IF(VLOOKUP(O223,'Look-up table'!B$8:T$31,MATCH(N223,'Look-up table'!B$7:T$7,1),TRUE)&gt;VLOOKUP(O223,'Look-up table'!W$8:AO$31,MATCH(N223,'Look-up table'!W$7:AO$7,-1),TRUE),"Table 2","Table 1")</f>
        <v>Table 1</v>
      </c>
      <c r="J223" s="75" t="str">
        <f t="shared" si="13"/>
        <v>no</v>
      </c>
      <c r="K223" s="28"/>
      <c r="L223" s="29"/>
      <c r="M223" s="34">
        <f t="shared" si="14"/>
        <v>6</v>
      </c>
      <c r="N223" s="16">
        <f t="shared" si="15"/>
        <v>6</v>
      </c>
      <c r="O223" s="70">
        <f t="shared" si="16"/>
        <v>0.3</v>
      </c>
    </row>
    <row r="224" spans="1:15" x14ac:dyDescent="0.2">
      <c r="A224" s="15">
        <v>215</v>
      </c>
      <c r="D224" s="14"/>
      <c r="E224" s="33"/>
      <c r="F224" s="33"/>
      <c r="G224" s="14"/>
      <c r="H224" s="71">
        <f>MIN(VLOOKUP(O224,'Look-up table'!B$8:T$31,MATCH(N224,'Look-up table'!B$7:T$7,1),TRUE),VLOOKUP(O224,'Look-up table'!W$8:AO$31,MATCH(N224,'Look-up table'!W$7:AO$7,-1),TRUE))</f>
        <v>46</v>
      </c>
      <c r="I224" s="80" t="str">
        <f>IF(VLOOKUP(O224,'Look-up table'!B$8:T$31,MATCH(N224,'Look-up table'!B$7:T$7,1),TRUE)&gt;VLOOKUP(O224,'Look-up table'!W$8:AO$31,MATCH(N224,'Look-up table'!W$7:AO$7,-1),TRUE),"Table 2","Table 1")</f>
        <v>Table 1</v>
      </c>
      <c r="J224" s="75" t="str">
        <f t="shared" si="13"/>
        <v>no</v>
      </c>
      <c r="K224" s="28"/>
      <c r="L224" s="29"/>
      <c r="M224" s="34">
        <f t="shared" si="14"/>
        <v>6</v>
      </c>
      <c r="N224" s="16">
        <f t="shared" si="15"/>
        <v>6</v>
      </c>
      <c r="O224" s="70">
        <f t="shared" si="16"/>
        <v>0.3</v>
      </c>
    </row>
    <row r="225" spans="1:15" x14ac:dyDescent="0.2">
      <c r="A225" s="15">
        <v>216</v>
      </c>
      <c r="D225" s="14"/>
      <c r="E225" s="14"/>
      <c r="F225" s="33"/>
      <c r="G225" s="14"/>
      <c r="H225" s="71">
        <f>MIN(VLOOKUP(O225,'Look-up table'!B$8:T$31,MATCH(N225,'Look-up table'!B$7:T$7,1),TRUE),VLOOKUP(O225,'Look-up table'!W$8:AO$31,MATCH(N225,'Look-up table'!W$7:AO$7,-1),TRUE))</f>
        <v>46</v>
      </c>
      <c r="I225" s="80" t="str">
        <f>IF(VLOOKUP(O225,'Look-up table'!B$8:T$31,MATCH(N225,'Look-up table'!B$7:T$7,1),TRUE)&gt;VLOOKUP(O225,'Look-up table'!W$8:AO$31,MATCH(N225,'Look-up table'!W$7:AO$7,-1),TRUE),"Table 2","Table 1")</f>
        <v>Table 1</v>
      </c>
      <c r="J225" s="75" t="str">
        <f t="shared" si="13"/>
        <v>no</v>
      </c>
      <c r="K225" s="28"/>
      <c r="L225" s="29"/>
      <c r="M225" s="34">
        <f t="shared" si="14"/>
        <v>6</v>
      </c>
      <c r="N225" s="16">
        <f t="shared" si="15"/>
        <v>6</v>
      </c>
      <c r="O225" s="70">
        <f t="shared" si="16"/>
        <v>0.3</v>
      </c>
    </row>
    <row r="226" spans="1:15" x14ac:dyDescent="0.2">
      <c r="A226" s="15">
        <v>217</v>
      </c>
      <c r="D226" s="14"/>
      <c r="E226" s="14"/>
      <c r="F226" s="33"/>
      <c r="G226" s="14"/>
      <c r="H226" s="71">
        <f>MIN(VLOOKUP(O226,'Look-up table'!B$8:T$31,MATCH(N226,'Look-up table'!B$7:T$7,1),TRUE),VLOOKUP(O226,'Look-up table'!W$8:AO$31,MATCH(N226,'Look-up table'!W$7:AO$7,-1),TRUE))</f>
        <v>46</v>
      </c>
      <c r="I226" s="80" t="str">
        <f>IF(VLOOKUP(O226,'Look-up table'!B$8:T$31,MATCH(N226,'Look-up table'!B$7:T$7,1),TRUE)&gt;VLOOKUP(O226,'Look-up table'!W$8:AO$31,MATCH(N226,'Look-up table'!W$7:AO$7,-1),TRUE),"Table 2","Table 1")</f>
        <v>Table 1</v>
      </c>
      <c r="J226" s="75" t="str">
        <f t="shared" si="13"/>
        <v>no</v>
      </c>
      <c r="K226" s="28"/>
      <c r="L226" s="29"/>
      <c r="M226" s="34">
        <f t="shared" si="14"/>
        <v>6</v>
      </c>
      <c r="N226" s="16">
        <f t="shared" si="15"/>
        <v>6</v>
      </c>
      <c r="O226" s="70">
        <f t="shared" si="16"/>
        <v>0.3</v>
      </c>
    </row>
    <row r="227" spans="1:15" x14ac:dyDescent="0.2">
      <c r="A227" s="15">
        <v>218</v>
      </c>
      <c r="D227" s="14"/>
      <c r="E227" s="14"/>
      <c r="F227" s="33"/>
      <c r="G227" s="14"/>
      <c r="H227" s="71">
        <f>MIN(VLOOKUP(O227,'Look-up table'!B$8:T$31,MATCH(N227,'Look-up table'!B$7:T$7,1),TRUE),VLOOKUP(O227,'Look-up table'!W$8:AO$31,MATCH(N227,'Look-up table'!W$7:AO$7,-1),TRUE))</f>
        <v>46</v>
      </c>
      <c r="I227" s="80" t="str">
        <f>IF(VLOOKUP(O227,'Look-up table'!B$8:T$31,MATCH(N227,'Look-up table'!B$7:T$7,1),TRUE)&gt;VLOOKUP(O227,'Look-up table'!W$8:AO$31,MATCH(N227,'Look-up table'!W$7:AO$7,-1),TRUE),"Table 2","Table 1")</f>
        <v>Table 1</v>
      </c>
      <c r="J227" s="75" t="str">
        <f t="shared" si="13"/>
        <v>no</v>
      </c>
      <c r="K227" s="28"/>
      <c r="L227" s="29"/>
      <c r="M227" s="34">
        <f t="shared" si="14"/>
        <v>6</v>
      </c>
      <c r="N227" s="16">
        <f t="shared" si="15"/>
        <v>6</v>
      </c>
      <c r="O227" s="70">
        <f t="shared" si="16"/>
        <v>0.3</v>
      </c>
    </row>
    <row r="228" spans="1:15" x14ac:dyDescent="0.2">
      <c r="A228" s="15">
        <v>219</v>
      </c>
      <c r="D228" s="14"/>
      <c r="E228" s="14"/>
      <c r="F228" s="33"/>
      <c r="G228" s="14"/>
      <c r="H228" s="71">
        <f>MIN(VLOOKUP(O228,'Look-up table'!B$8:T$31,MATCH(N228,'Look-up table'!B$7:T$7,1),TRUE),VLOOKUP(O228,'Look-up table'!W$8:AO$31,MATCH(N228,'Look-up table'!W$7:AO$7,-1),TRUE))</f>
        <v>46</v>
      </c>
      <c r="I228" s="80" t="str">
        <f>IF(VLOOKUP(O228,'Look-up table'!B$8:T$31,MATCH(N228,'Look-up table'!B$7:T$7,1),TRUE)&gt;VLOOKUP(O228,'Look-up table'!W$8:AO$31,MATCH(N228,'Look-up table'!W$7:AO$7,-1),TRUE),"Table 2","Table 1")</f>
        <v>Table 1</v>
      </c>
      <c r="J228" s="75" t="str">
        <f t="shared" si="13"/>
        <v>no</v>
      </c>
      <c r="K228" s="28"/>
      <c r="L228" s="29"/>
      <c r="M228" s="34">
        <f t="shared" si="14"/>
        <v>6</v>
      </c>
      <c r="N228" s="16">
        <f t="shared" si="15"/>
        <v>6</v>
      </c>
      <c r="O228" s="70">
        <f t="shared" si="16"/>
        <v>0.3</v>
      </c>
    </row>
    <row r="229" spans="1:15" x14ac:dyDescent="0.2">
      <c r="A229" s="15">
        <v>220</v>
      </c>
      <c r="D229" s="14"/>
      <c r="E229" s="14"/>
      <c r="F229" s="33"/>
      <c r="G229" s="14"/>
      <c r="H229" s="71">
        <f>MIN(VLOOKUP(O229,'Look-up table'!B$8:T$31,MATCH(N229,'Look-up table'!B$7:T$7,1),TRUE),VLOOKUP(O229,'Look-up table'!W$8:AO$31,MATCH(N229,'Look-up table'!W$7:AO$7,-1),TRUE))</f>
        <v>46</v>
      </c>
      <c r="I229" s="80" t="str">
        <f>IF(VLOOKUP(O229,'Look-up table'!B$8:T$31,MATCH(N229,'Look-up table'!B$7:T$7,1),TRUE)&gt;VLOOKUP(O229,'Look-up table'!W$8:AO$31,MATCH(N229,'Look-up table'!W$7:AO$7,-1),TRUE),"Table 2","Table 1")</f>
        <v>Table 1</v>
      </c>
      <c r="J229" s="75" t="str">
        <f t="shared" si="13"/>
        <v>no</v>
      </c>
      <c r="K229" s="28"/>
      <c r="L229" s="29"/>
      <c r="M229" s="34">
        <f t="shared" si="14"/>
        <v>6</v>
      </c>
      <c r="N229" s="16">
        <f t="shared" si="15"/>
        <v>6</v>
      </c>
      <c r="O229" s="70">
        <f t="shared" si="16"/>
        <v>0.3</v>
      </c>
    </row>
    <row r="230" spans="1:15" x14ac:dyDescent="0.2">
      <c r="A230" s="15">
        <v>221</v>
      </c>
      <c r="D230" s="14"/>
      <c r="E230" s="14"/>
      <c r="F230" s="33"/>
      <c r="G230" s="14"/>
      <c r="H230" s="71">
        <f>MIN(VLOOKUP(O230,'Look-up table'!B$8:T$31,MATCH(N230,'Look-up table'!B$7:T$7,1),TRUE),VLOOKUP(O230,'Look-up table'!W$8:AO$31,MATCH(N230,'Look-up table'!W$7:AO$7,-1),TRUE))</f>
        <v>46</v>
      </c>
      <c r="I230" s="80" t="str">
        <f>IF(VLOOKUP(O230,'Look-up table'!B$8:T$31,MATCH(N230,'Look-up table'!B$7:T$7,1),TRUE)&gt;VLOOKUP(O230,'Look-up table'!W$8:AO$31,MATCH(N230,'Look-up table'!W$7:AO$7,-1),TRUE),"Table 2","Table 1")</f>
        <v>Table 1</v>
      </c>
      <c r="J230" s="75" t="str">
        <f t="shared" si="13"/>
        <v>no</v>
      </c>
      <c r="K230" s="28"/>
      <c r="L230" s="29"/>
      <c r="M230" s="34">
        <f t="shared" si="14"/>
        <v>6</v>
      </c>
      <c r="N230" s="16">
        <f t="shared" si="15"/>
        <v>6</v>
      </c>
      <c r="O230" s="70">
        <f t="shared" si="16"/>
        <v>0.3</v>
      </c>
    </row>
    <row r="231" spans="1:15" x14ac:dyDescent="0.2">
      <c r="A231" s="15">
        <v>222</v>
      </c>
      <c r="D231" s="14"/>
      <c r="E231" s="14"/>
      <c r="F231" s="33"/>
      <c r="G231" s="14"/>
      <c r="H231" s="71">
        <f>MIN(VLOOKUP(O231,'Look-up table'!B$8:T$31,MATCH(N231,'Look-up table'!B$7:T$7,1),TRUE),VLOOKUP(O231,'Look-up table'!W$8:AO$31,MATCH(N231,'Look-up table'!W$7:AO$7,-1),TRUE))</f>
        <v>46</v>
      </c>
      <c r="I231" s="80" t="str">
        <f>IF(VLOOKUP(O231,'Look-up table'!B$8:T$31,MATCH(N231,'Look-up table'!B$7:T$7,1),TRUE)&gt;VLOOKUP(O231,'Look-up table'!W$8:AO$31,MATCH(N231,'Look-up table'!W$7:AO$7,-1),TRUE),"Table 2","Table 1")</f>
        <v>Table 1</v>
      </c>
      <c r="J231" s="75" t="str">
        <f t="shared" si="13"/>
        <v>no</v>
      </c>
      <c r="K231" s="28"/>
      <c r="L231" s="29"/>
      <c r="M231" s="34">
        <f t="shared" si="14"/>
        <v>6</v>
      </c>
      <c r="N231" s="16">
        <f t="shared" si="15"/>
        <v>6</v>
      </c>
      <c r="O231" s="70">
        <f t="shared" si="16"/>
        <v>0.3</v>
      </c>
    </row>
    <row r="232" spans="1:15" x14ac:dyDescent="0.2">
      <c r="A232" s="15">
        <v>223</v>
      </c>
      <c r="D232" s="14"/>
      <c r="E232" s="14"/>
      <c r="F232" s="33"/>
      <c r="G232" s="14"/>
      <c r="H232" s="71">
        <f>MIN(VLOOKUP(O232,'Look-up table'!B$8:T$31,MATCH(N232,'Look-up table'!B$7:T$7,1),TRUE),VLOOKUP(O232,'Look-up table'!W$8:AO$31,MATCH(N232,'Look-up table'!W$7:AO$7,-1),TRUE))</f>
        <v>46</v>
      </c>
      <c r="I232" s="80" t="str">
        <f>IF(VLOOKUP(O232,'Look-up table'!B$8:T$31,MATCH(N232,'Look-up table'!B$7:T$7,1),TRUE)&gt;VLOOKUP(O232,'Look-up table'!W$8:AO$31,MATCH(N232,'Look-up table'!W$7:AO$7,-1),TRUE),"Table 2","Table 1")</f>
        <v>Table 1</v>
      </c>
      <c r="J232" s="75" t="str">
        <f t="shared" si="13"/>
        <v>no</v>
      </c>
      <c r="K232" s="28"/>
      <c r="L232" s="29"/>
      <c r="M232" s="34">
        <f t="shared" si="14"/>
        <v>6</v>
      </c>
      <c r="N232" s="16">
        <f t="shared" si="15"/>
        <v>6</v>
      </c>
      <c r="O232" s="70">
        <f t="shared" si="16"/>
        <v>0.3</v>
      </c>
    </row>
    <row r="233" spans="1:15" x14ac:dyDescent="0.2">
      <c r="A233" s="15">
        <v>224</v>
      </c>
      <c r="D233" s="14"/>
      <c r="E233" s="14"/>
      <c r="F233" s="33"/>
      <c r="G233" s="14"/>
      <c r="H233" s="71">
        <f>MIN(VLOOKUP(O233,'Look-up table'!B$8:T$31,MATCH(N233,'Look-up table'!B$7:T$7,1),TRUE),VLOOKUP(O233,'Look-up table'!W$8:AO$31,MATCH(N233,'Look-up table'!W$7:AO$7,-1),TRUE))</f>
        <v>46</v>
      </c>
      <c r="I233" s="80" t="str">
        <f>IF(VLOOKUP(O233,'Look-up table'!B$8:T$31,MATCH(N233,'Look-up table'!B$7:T$7,1),TRUE)&gt;VLOOKUP(O233,'Look-up table'!W$8:AO$31,MATCH(N233,'Look-up table'!W$7:AO$7,-1),TRUE),"Table 2","Table 1")</f>
        <v>Table 1</v>
      </c>
      <c r="J233" s="75" t="str">
        <f t="shared" si="13"/>
        <v>no</v>
      </c>
      <c r="K233" s="28"/>
      <c r="L233" s="29"/>
      <c r="M233" s="34">
        <f t="shared" si="14"/>
        <v>6</v>
      </c>
      <c r="N233" s="16">
        <f t="shared" si="15"/>
        <v>6</v>
      </c>
      <c r="O233" s="70">
        <f t="shared" si="16"/>
        <v>0.3</v>
      </c>
    </row>
    <row r="234" spans="1:15" x14ac:dyDescent="0.2">
      <c r="A234" s="15">
        <v>225</v>
      </c>
      <c r="D234" s="14"/>
      <c r="E234" s="14"/>
      <c r="F234" s="33"/>
      <c r="G234" s="14"/>
      <c r="H234" s="71">
        <f>MIN(VLOOKUP(O234,'Look-up table'!B$8:T$31,MATCH(N234,'Look-up table'!B$7:T$7,1),TRUE),VLOOKUP(O234,'Look-up table'!W$8:AO$31,MATCH(N234,'Look-up table'!W$7:AO$7,-1),TRUE))</f>
        <v>46</v>
      </c>
      <c r="I234" s="80" t="str">
        <f>IF(VLOOKUP(O234,'Look-up table'!B$8:T$31,MATCH(N234,'Look-up table'!B$7:T$7,1),TRUE)&gt;VLOOKUP(O234,'Look-up table'!W$8:AO$31,MATCH(N234,'Look-up table'!W$7:AO$7,-1),TRUE),"Table 2","Table 1")</f>
        <v>Table 1</v>
      </c>
      <c r="J234" s="75" t="str">
        <f t="shared" si="13"/>
        <v>no</v>
      </c>
      <c r="K234" s="28"/>
      <c r="L234" s="29"/>
      <c r="M234" s="34">
        <f t="shared" si="14"/>
        <v>6</v>
      </c>
      <c r="N234" s="16">
        <f t="shared" si="15"/>
        <v>6</v>
      </c>
      <c r="O234" s="70">
        <f t="shared" si="16"/>
        <v>0.3</v>
      </c>
    </row>
    <row r="235" spans="1:15" x14ac:dyDescent="0.2">
      <c r="A235" s="15">
        <v>226</v>
      </c>
      <c r="D235" s="14"/>
      <c r="E235" s="14"/>
      <c r="F235" s="33"/>
      <c r="G235" s="14"/>
      <c r="H235" s="71">
        <f>MIN(VLOOKUP(O235,'Look-up table'!B$8:T$31,MATCH(N235,'Look-up table'!B$7:T$7,1),TRUE),VLOOKUP(O235,'Look-up table'!W$8:AO$31,MATCH(N235,'Look-up table'!W$7:AO$7,-1),TRUE))</f>
        <v>46</v>
      </c>
      <c r="I235" s="80" t="str">
        <f>IF(VLOOKUP(O235,'Look-up table'!B$8:T$31,MATCH(N235,'Look-up table'!B$7:T$7,1),TRUE)&gt;VLOOKUP(O235,'Look-up table'!W$8:AO$31,MATCH(N235,'Look-up table'!W$7:AO$7,-1),TRUE),"Table 2","Table 1")</f>
        <v>Table 1</v>
      </c>
      <c r="J235" s="75" t="str">
        <f t="shared" si="13"/>
        <v>no</v>
      </c>
      <c r="K235" s="28"/>
      <c r="L235" s="29"/>
      <c r="M235" s="34">
        <f t="shared" si="14"/>
        <v>6</v>
      </c>
      <c r="N235" s="16">
        <f t="shared" si="15"/>
        <v>6</v>
      </c>
      <c r="O235" s="70">
        <f t="shared" si="16"/>
        <v>0.3</v>
      </c>
    </row>
    <row r="236" spans="1:15" x14ac:dyDescent="0.2">
      <c r="A236" s="15">
        <v>227</v>
      </c>
      <c r="D236" s="14"/>
      <c r="E236" s="14"/>
      <c r="F236" s="33"/>
      <c r="G236" s="14"/>
      <c r="H236" s="71">
        <f>MIN(VLOOKUP(O236,'Look-up table'!B$8:T$31,MATCH(N236,'Look-up table'!B$7:T$7,1),TRUE),VLOOKUP(O236,'Look-up table'!W$8:AO$31,MATCH(N236,'Look-up table'!W$7:AO$7,-1),TRUE))</f>
        <v>46</v>
      </c>
      <c r="I236" s="80" t="str">
        <f>IF(VLOOKUP(O236,'Look-up table'!B$8:T$31,MATCH(N236,'Look-up table'!B$7:T$7,1),TRUE)&gt;VLOOKUP(O236,'Look-up table'!W$8:AO$31,MATCH(N236,'Look-up table'!W$7:AO$7,-1),TRUE),"Table 2","Table 1")</f>
        <v>Table 1</v>
      </c>
      <c r="J236" s="75" t="str">
        <f t="shared" si="13"/>
        <v>no</v>
      </c>
      <c r="K236" s="28"/>
      <c r="L236" s="29"/>
      <c r="M236" s="34">
        <f t="shared" si="14"/>
        <v>6</v>
      </c>
      <c r="N236" s="16">
        <f t="shared" si="15"/>
        <v>6</v>
      </c>
      <c r="O236" s="70">
        <f t="shared" si="16"/>
        <v>0.3</v>
      </c>
    </row>
    <row r="237" spans="1:15" x14ac:dyDescent="0.2">
      <c r="A237" s="15">
        <v>228</v>
      </c>
      <c r="D237" s="14"/>
      <c r="E237" s="14"/>
      <c r="F237" s="33"/>
      <c r="G237" s="14"/>
      <c r="H237" s="71">
        <f>MIN(VLOOKUP(O237,'Look-up table'!B$8:T$31,MATCH(N237,'Look-up table'!B$7:T$7,1),TRUE),VLOOKUP(O237,'Look-up table'!W$8:AO$31,MATCH(N237,'Look-up table'!W$7:AO$7,-1),TRUE))</f>
        <v>46</v>
      </c>
      <c r="I237" s="80" t="str">
        <f>IF(VLOOKUP(O237,'Look-up table'!B$8:T$31,MATCH(N237,'Look-up table'!B$7:T$7,1),TRUE)&gt;VLOOKUP(O237,'Look-up table'!W$8:AO$31,MATCH(N237,'Look-up table'!W$7:AO$7,-1),TRUE),"Table 2","Table 1")</f>
        <v>Table 1</v>
      </c>
      <c r="J237" s="75" t="str">
        <f t="shared" si="13"/>
        <v>no</v>
      </c>
      <c r="K237" s="28"/>
      <c r="L237" s="29"/>
      <c r="M237" s="34">
        <f t="shared" si="14"/>
        <v>6</v>
      </c>
      <c r="N237" s="16">
        <f t="shared" si="15"/>
        <v>6</v>
      </c>
      <c r="O237" s="70">
        <f t="shared" si="16"/>
        <v>0.3</v>
      </c>
    </row>
    <row r="238" spans="1:15" x14ac:dyDescent="0.2">
      <c r="A238" s="15">
        <v>229</v>
      </c>
      <c r="D238" s="14"/>
      <c r="E238" s="14"/>
      <c r="F238" s="33"/>
      <c r="G238" s="14"/>
      <c r="H238" s="71">
        <f>MIN(VLOOKUP(O238,'Look-up table'!B$8:T$31,MATCH(N238,'Look-up table'!B$7:T$7,1),TRUE),VLOOKUP(O238,'Look-up table'!W$8:AO$31,MATCH(N238,'Look-up table'!W$7:AO$7,-1),TRUE))</f>
        <v>46</v>
      </c>
      <c r="I238" s="80" t="str">
        <f>IF(VLOOKUP(O238,'Look-up table'!B$8:T$31,MATCH(N238,'Look-up table'!B$7:T$7,1),TRUE)&gt;VLOOKUP(O238,'Look-up table'!W$8:AO$31,MATCH(N238,'Look-up table'!W$7:AO$7,-1),TRUE),"Table 2","Table 1")</f>
        <v>Table 1</v>
      </c>
      <c r="J238" s="75" t="str">
        <f t="shared" si="13"/>
        <v>no</v>
      </c>
      <c r="K238" s="28"/>
      <c r="L238" s="29"/>
      <c r="M238" s="34">
        <f t="shared" si="14"/>
        <v>6</v>
      </c>
      <c r="N238" s="16">
        <f t="shared" si="15"/>
        <v>6</v>
      </c>
      <c r="O238" s="70">
        <f t="shared" si="16"/>
        <v>0.3</v>
      </c>
    </row>
    <row r="239" spans="1:15" x14ac:dyDescent="0.2">
      <c r="A239" s="15">
        <v>230</v>
      </c>
      <c r="D239" s="14"/>
      <c r="E239" s="14"/>
      <c r="F239" s="33"/>
      <c r="G239" s="14"/>
      <c r="H239" s="71">
        <f>MIN(VLOOKUP(O239,'Look-up table'!B$8:T$31,MATCH(N239,'Look-up table'!B$7:T$7,1),TRUE),VLOOKUP(O239,'Look-up table'!W$8:AO$31,MATCH(N239,'Look-up table'!W$7:AO$7,-1),TRUE))</f>
        <v>46</v>
      </c>
      <c r="I239" s="80" t="str">
        <f>IF(VLOOKUP(O239,'Look-up table'!B$8:T$31,MATCH(N239,'Look-up table'!B$7:T$7,1),TRUE)&gt;VLOOKUP(O239,'Look-up table'!W$8:AO$31,MATCH(N239,'Look-up table'!W$7:AO$7,-1),TRUE),"Table 2","Table 1")</f>
        <v>Table 1</v>
      </c>
      <c r="J239" s="75" t="str">
        <f t="shared" si="13"/>
        <v>no</v>
      </c>
      <c r="K239" s="28"/>
      <c r="L239" s="29"/>
      <c r="M239" s="34">
        <f t="shared" si="14"/>
        <v>6</v>
      </c>
      <c r="N239" s="16">
        <f t="shared" si="15"/>
        <v>6</v>
      </c>
      <c r="O239" s="70">
        <f t="shared" si="16"/>
        <v>0.3</v>
      </c>
    </row>
    <row r="240" spans="1:15" x14ac:dyDescent="0.2">
      <c r="A240" s="15">
        <v>231</v>
      </c>
      <c r="D240" s="14"/>
      <c r="E240" s="14"/>
      <c r="F240" s="33"/>
      <c r="G240" s="14"/>
      <c r="H240" s="71">
        <f>MIN(VLOOKUP(O240,'Look-up table'!B$8:T$31,MATCH(N240,'Look-up table'!B$7:T$7,1),TRUE),VLOOKUP(O240,'Look-up table'!W$8:AO$31,MATCH(N240,'Look-up table'!W$7:AO$7,-1),TRUE))</f>
        <v>46</v>
      </c>
      <c r="I240" s="80" t="str">
        <f>IF(VLOOKUP(O240,'Look-up table'!B$8:T$31,MATCH(N240,'Look-up table'!B$7:T$7,1),TRUE)&gt;VLOOKUP(O240,'Look-up table'!W$8:AO$31,MATCH(N240,'Look-up table'!W$7:AO$7,-1),TRUE),"Table 2","Table 1")</f>
        <v>Table 1</v>
      </c>
      <c r="J240" s="75" t="str">
        <f t="shared" si="13"/>
        <v>no</v>
      </c>
      <c r="K240" s="28"/>
      <c r="L240" s="29"/>
      <c r="M240" s="34">
        <f t="shared" si="14"/>
        <v>6</v>
      </c>
      <c r="N240" s="16">
        <f t="shared" si="15"/>
        <v>6</v>
      </c>
      <c r="O240" s="70">
        <f t="shared" si="16"/>
        <v>0.3</v>
      </c>
    </row>
    <row r="241" spans="1:15" x14ac:dyDescent="0.2">
      <c r="A241" s="15">
        <v>232</v>
      </c>
      <c r="D241" s="14"/>
      <c r="E241" s="14"/>
      <c r="F241" s="33"/>
      <c r="G241" s="14"/>
      <c r="H241" s="71">
        <f>MIN(VLOOKUP(O241,'Look-up table'!B$8:T$31,MATCH(N241,'Look-up table'!B$7:T$7,1),TRUE),VLOOKUP(O241,'Look-up table'!W$8:AO$31,MATCH(N241,'Look-up table'!W$7:AO$7,-1),TRUE))</f>
        <v>46</v>
      </c>
      <c r="I241" s="80" t="str">
        <f>IF(VLOOKUP(O241,'Look-up table'!B$8:T$31,MATCH(N241,'Look-up table'!B$7:T$7,1),TRUE)&gt;VLOOKUP(O241,'Look-up table'!W$8:AO$31,MATCH(N241,'Look-up table'!W$7:AO$7,-1),TRUE),"Table 2","Table 1")</f>
        <v>Table 1</v>
      </c>
      <c r="J241" s="75" t="str">
        <f t="shared" si="13"/>
        <v>no</v>
      </c>
      <c r="K241" s="28"/>
      <c r="L241" s="29"/>
      <c r="M241" s="34">
        <f t="shared" si="14"/>
        <v>6</v>
      </c>
      <c r="N241" s="16">
        <f t="shared" si="15"/>
        <v>6</v>
      </c>
      <c r="O241" s="70">
        <f t="shared" si="16"/>
        <v>0.3</v>
      </c>
    </row>
    <row r="242" spans="1:15" x14ac:dyDescent="0.2">
      <c r="A242" s="15">
        <v>233</v>
      </c>
      <c r="D242" s="14"/>
      <c r="E242" s="14"/>
      <c r="F242" s="33"/>
      <c r="G242" s="14"/>
      <c r="H242" s="71">
        <f>MIN(VLOOKUP(O242,'Look-up table'!B$8:T$31,MATCH(N242,'Look-up table'!B$7:T$7,1),TRUE),VLOOKUP(O242,'Look-up table'!W$8:AO$31,MATCH(N242,'Look-up table'!W$7:AO$7,-1),TRUE))</f>
        <v>46</v>
      </c>
      <c r="I242" s="80" t="str">
        <f>IF(VLOOKUP(O242,'Look-up table'!B$8:T$31,MATCH(N242,'Look-up table'!B$7:T$7,1),TRUE)&gt;VLOOKUP(O242,'Look-up table'!W$8:AO$31,MATCH(N242,'Look-up table'!W$7:AO$7,-1),TRUE),"Table 2","Table 1")</f>
        <v>Table 1</v>
      </c>
      <c r="J242" s="75" t="str">
        <f t="shared" si="13"/>
        <v>no</v>
      </c>
      <c r="K242" s="28"/>
      <c r="L242" s="29"/>
      <c r="M242" s="34">
        <f t="shared" si="14"/>
        <v>6</v>
      </c>
      <c r="N242" s="16">
        <f t="shared" si="15"/>
        <v>6</v>
      </c>
      <c r="O242" s="70">
        <f t="shared" si="16"/>
        <v>0.3</v>
      </c>
    </row>
    <row r="243" spans="1:15" x14ac:dyDescent="0.2">
      <c r="A243" s="15">
        <v>234</v>
      </c>
      <c r="D243" s="14"/>
      <c r="E243" s="14"/>
      <c r="F243" s="33"/>
      <c r="G243" s="14"/>
      <c r="H243" s="71">
        <f>MIN(VLOOKUP(O243,'Look-up table'!B$8:T$31,MATCH(N243,'Look-up table'!B$7:T$7,1),TRUE),VLOOKUP(O243,'Look-up table'!W$8:AO$31,MATCH(N243,'Look-up table'!W$7:AO$7,-1),TRUE))</f>
        <v>46</v>
      </c>
      <c r="I243" s="80" t="str">
        <f>IF(VLOOKUP(O243,'Look-up table'!B$8:T$31,MATCH(N243,'Look-up table'!B$7:T$7,1),TRUE)&gt;VLOOKUP(O243,'Look-up table'!W$8:AO$31,MATCH(N243,'Look-up table'!W$7:AO$7,-1),TRUE),"Table 2","Table 1")</f>
        <v>Table 1</v>
      </c>
      <c r="J243" s="75" t="str">
        <f t="shared" si="13"/>
        <v>no</v>
      </c>
      <c r="K243" s="28"/>
      <c r="L243" s="29"/>
      <c r="M243" s="34">
        <f t="shared" si="14"/>
        <v>6</v>
      </c>
      <c r="N243" s="16">
        <f t="shared" si="15"/>
        <v>6</v>
      </c>
      <c r="O243" s="70">
        <f t="shared" si="16"/>
        <v>0.3</v>
      </c>
    </row>
    <row r="244" spans="1:15" x14ac:dyDescent="0.2">
      <c r="A244" s="15">
        <v>235</v>
      </c>
      <c r="D244" s="14"/>
      <c r="E244" s="14"/>
      <c r="F244" s="33"/>
      <c r="G244" s="14"/>
      <c r="H244" s="71">
        <f>MIN(VLOOKUP(O244,'Look-up table'!B$8:T$31,MATCH(N244,'Look-up table'!B$7:T$7,1),TRUE),VLOOKUP(O244,'Look-up table'!W$8:AO$31,MATCH(N244,'Look-up table'!W$7:AO$7,-1),TRUE))</f>
        <v>46</v>
      </c>
      <c r="I244" s="80" t="str">
        <f>IF(VLOOKUP(O244,'Look-up table'!B$8:T$31,MATCH(N244,'Look-up table'!B$7:T$7,1),TRUE)&gt;VLOOKUP(O244,'Look-up table'!W$8:AO$31,MATCH(N244,'Look-up table'!W$7:AO$7,-1),TRUE),"Table 2","Table 1")</f>
        <v>Table 1</v>
      </c>
      <c r="J244" s="75" t="str">
        <f t="shared" si="13"/>
        <v>no</v>
      </c>
      <c r="K244" s="28"/>
      <c r="L244" s="29"/>
      <c r="M244" s="34">
        <f t="shared" si="14"/>
        <v>6</v>
      </c>
      <c r="N244" s="16">
        <f t="shared" si="15"/>
        <v>6</v>
      </c>
      <c r="O244" s="70">
        <f t="shared" si="16"/>
        <v>0.3</v>
      </c>
    </row>
    <row r="245" spans="1:15" x14ac:dyDescent="0.2">
      <c r="A245" s="15">
        <v>236</v>
      </c>
      <c r="D245" s="14"/>
      <c r="E245" s="14"/>
      <c r="F245" s="33"/>
      <c r="G245" s="14"/>
      <c r="H245" s="71">
        <f>MIN(VLOOKUP(O245,'Look-up table'!B$8:T$31,MATCH(N245,'Look-up table'!B$7:T$7,1),TRUE),VLOOKUP(O245,'Look-up table'!W$8:AO$31,MATCH(N245,'Look-up table'!W$7:AO$7,-1),TRUE))</f>
        <v>46</v>
      </c>
      <c r="I245" s="80" t="str">
        <f>IF(VLOOKUP(O245,'Look-up table'!B$8:T$31,MATCH(N245,'Look-up table'!B$7:T$7,1),TRUE)&gt;VLOOKUP(O245,'Look-up table'!W$8:AO$31,MATCH(N245,'Look-up table'!W$7:AO$7,-1),TRUE),"Table 2","Table 1")</f>
        <v>Table 1</v>
      </c>
      <c r="J245" s="75" t="str">
        <f t="shared" si="13"/>
        <v>no</v>
      </c>
      <c r="K245" s="28"/>
      <c r="L245" s="29"/>
      <c r="M245" s="34">
        <f t="shared" si="14"/>
        <v>6</v>
      </c>
      <c r="N245" s="16">
        <f t="shared" si="15"/>
        <v>6</v>
      </c>
      <c r="O245" s="70">
        <f t="shared" si="16"/>
        <v>0.3</v>
      </c>
    </row>
    <row r="246" spans="1:15" x14ac:dyDescent="0.2">
      <c r="A246" s="15">
        <v>237</v>
      </c>
      <c r="D246" s="14"/>
      <c r="E246" s="14"/>
      <c r="F246" s="33"/>
      <c r="G246" s="14"/>
      <c r="H246" s="71">
        <f>MIN(VLOOKUP(O246,'Look-up table'!B$8:T$31,MATCH(N246,'Look-up table'!B$7:T$7,1),TRUE),VLOOKUP(O246,'Look-up table'!W$8:AO$31,MATCH(N246,'Look-up table'!W$7:AO$7,-1),TRUE))</f>
        <v>46</v>
      </c>
      <c r="I246" s="80" t="str">
        <f>IF(VLOOKUP(O246,'Look-up table'!B$8:T$31,MATCH(N246,'Look-up table'!B$7:T$7,1),TRUE)&gt;VLOOKUP(O246,'Look-up table'!W$8:AO$31,MATCH(N246,'Look-up table'!W$7:AO$7,-1),TRUE),"Table 2","Table 1")</f>
        <v>Table 1</v>
      </c>
      <c r="J246" s="75" t="str">
        <f t="shared" si="13"/>
        <v>no</v>
      </c>
      <c r="K246" s="28"/>
      <c r="L246" s="29"/>
      <c r="M246" s="34">
        <f t="shared" si="14"/>
        <v>6</v>
      </c>
      <c r="N246" s="16">
        <f t="shared" si="15"/>
        <v>6</v>
      </c>
      <c r="O246" s="70">
        <f t="shared" si="16"/>
        <v>0.3</v>
      </c>
    </row>
    <row r="247" spans="1:15" x14ac:dyDescent="0.2">
      <c r="A247" s="15">
        <v>238</v>
      </c>
      <c r="D247" s="14"/>
      <c r="E247" s="14"/>
      <c r="F247" s="33"/>
      <c r="G247" s="14"/>
      <c r="H247" s="71">
        <f>MIN(VLOOKUP(O247,'Look-up table'!B$8:T$31,MATCH(N247,'Look-up table'!B$7:T$7,1),TRUE),VLOOKUP(O247,'Look-up table'!W$8:AO$31,MATCH(N247,'Look-up table'!W$7:AO$7,-1),TRUE))</f>
        <v>46</v>
      </c>
      <c r="I247" s="80" t="str">
        <f>IF(VLOOKUP(O247,'Look-up table'!B$8:T$31,MATCH(N247,'Look-up table'!B$7:T$7,1),TRUE)&gt;VLOOKUP(O247,'Look-up table'!W$8:AO$31,MATCH(N247,'Look-up table'!W$7:AO$7,-1),TRUE),"Table 2","Table 1")</f>
        <v>Table 1</v>
      </c>
      <c r="J247" s="75" t="str">
        <f t="shared" si="13"/>
        <v>no</v>
      </c>
      <c r="K247" s="28"/>
      <c r="L247" s="29"/>
      <c r="M247" s="34">
        <f t="shared" si="14"/>
        <v>6</v>
      </c>
      <c r="N247" s="16">
        <f t="shared" si="15"/>
        <v>6</v>
      </c>
      <c r="O247" s="70">
        <f t="shared" si="16"/>
        <v>0.3</v>
      </c>
    </row>
    <row r="248" spans="1:15" x14ac:dyDescent="0.2">
      <c r="A248" s="15">
        <v>239</v>
      </c>
      <c r="D248" s="14"/>
      <c r="E248" s="14"/>
      <c r="F248" s="33"/>
      <c r="G248" s="14"/>
      <c r="H248" s="71">
        <f>MIN(VLOOKUP(O248,'Look-up table'!B$8:T$31,MATCH(N248,'Look-up table'!B$7:T$7,1),TRUE),VLOOKUP(O248,'Look-up table'!W$8:AO$31,MATCH(N248,'Look-up table'!W$7:AO$7,-1),TRUE))</f>
        <v>46</v>
      </c>
      <c r="I248" s="80" t="str">
        <f>IF(VLOOKUP(O248,'Look-up table'!B$8:T$31,MATCH(N248,'Look-up table'!B$7:T$7,1),TRUE)&gt;VLOOKUP(O248,'Look-up table'!W$8:AO$31,MATCH(N248,'Look-up table'!W$7:AO$7,-1),TRUE),"Table 2","Table 1")</f>
        <v>Table 1</v>
      </c>
      <c r="J248" s="75" t="str">
        <f t="shared" si="13"/>
        <v>no</v>
      </c>
      <c r="K248" s="28"/>
      <c r="L248" s="29"/>
      <c r="M248" s="34">
        <f t="shared" si="14"/>
        <v>6</v>
      </c>
      <c r="N248" s="16">
        <f t="shared" si="15"/>
        <v>6</v>
      </c>
      <c r="O248" s="70">
        <f t="shared" si="16"/>
        <v>0.3</v>
      </c>
    </row>
    <row r="249" spans="1:15" x14ac:dyDescent="0.2">
      <c r="A249" s="15">
        <v>240</v>
      </c>
      <c r="D249" s="14"/>
      <c r="E249" s="14"/>
      <c r="F249" s="33"/>
      <c r="G249" s="14"/>
      <c r="H249" s="71">
        <f>MIN(VLOOKUP(O249,'Look-up table'!B$8:T$31,MATCH(N249,'Look-up table'!B$7:T$7,1),TRUE),VLOOKUP(O249,'Look-up table'!W$8:AO$31,MATCH(N249,'Look-up table'!W$7:AO$7,-1),TRUE))</f>
        <v>46</v>
      </c>
      <c r="I249" s="80" t="str">
        <f>IF(VLOOKUP(O249,'Look-up table'!B$8:T$31,MATCH(N249,'Look-up table'!B$7:T$7,1),TRUE)&gt;VLOOKUP(O249,'Look-up table'!W$8:AO$31,MATCH(N249,'Look-up table'!W$7:AO$7,-1),TRUE),"Table 2","Table 1")</f>
        <v>Table 1</v>
      </c>
      <c r="J249" s="75" t="str">
        <f t="shared" si="13"/>
        <v>no</v>
      </c>
      <c r="K249" s="28"/>
      <c r="L249" s="29"/>
      <c r="M249" s="34">
        <f t="shared" si="14"/>
        <v>6</v>
      </c>
      <c r="N249" s="16">
        <f t="shared" si="15"/>
        <v>6</v>
      </c>
      <c r="O249" s="70">
        <f t="shared" si="16"/>
        <v>0.3</v>
      </c>
    </row>
    <row r="250" spans="1:15" x14ac:dyDescent="0.2">
      <c r="A250" s="15">
        <v>241</v>
      </c>
      <c r="D250" s="14"/>
      <c r="E250" s="14"/>
      <c r="F250" s="33"/>
      <c r="G250" s="14"/>
      <c r="H250" s="71">
        <f>MIN(VLOOKUP(O250,'Look-up table'!B$8:T$31,MATCH(N250,'Look-up table'!B$7:T$7,1),TRUE),VLOOKUP(O250,'Look-up table'!W$8:AO$31,MATCH(N250,'Look-up table'!W$7:AO$7,-1),TRUE))</f>
        <v>46</v>
      </c>
      <c r="I250" s="80" t="str">
        <f>IF(VLOOKUP(O250,'Look-up table'!B$8:T$31,MATCH(N250,'Look-up table'!B$7:T$7,1),TRUE)&gt;VLOOKUP(O250,'Look-up table'!W$8:AO$31,MATCH(N250,'Look-up table'!W$7:AO$7,-1),TRUE),"Table 2","Table 1")</f>
        <v>Table 1</v>
      </c>
      <c r="J250" s="75" t="str">
        <f t="shared" si="13"/>
        <v>no</v>
      </c>
      <c r="K250" s="28"/>
      <c r="L250" s="29"/>
      <c r="M250" s="34">
        <f t="shared" si="14"/>
        <v>6</v>
      </c>
      <c r="N250" s="16">
        <f t="shared" si="15"/>
        <v>6</v>
      </c>
      <c r="O250" s="70">
        <f t="shared" si="16"/>
        <v>0.3</v>
      </c>
    </row>
    <row r="251" spans="1:15" x14ac:dyDescent="0.2">
      <c r="A251" s="15">
        <v>242</v>
      </c>
      <c r="D251" s="14"/>
      <c r="E251" s="14"/>
      <c r="F251" s="33"/>
      <c r="G251" s="14"/>
      <c r="H251" s="71">
        <f>MIN(VLOOKUP(O251,'Look-up table'!B$8:T$31,MATCH(N251,'Look-up table'!B$7:T$7,1),TRUE),VLOOKUP(O251,'Look-up table'!W$8:AO$31,MATCH(N251,'Look-up table'!W$7:AO$7,-1),TRUE))</f>
        <v>46</v>
      </c>
      <c r="I251" s="80" t="str">
        <f>IF(VLOOKUP(O251,'Look-up table'!B$8:T$31,MATCH(N251,'Look-up table'!B$7:T$7,1),TRUE)&gt;VLOOKUP(O251,'Look-up table'!W$8:AO$31,MATCH(N251,'Look-up table'!W$7:AO$7,-1),TRUE),"Table 2","Table 1")</f>
        <v>Table 1</v>
      </c>
      <c r="J251" s="75" t="str">
        <f t="shared" si="13"/>
        <v>no</v>
      </c>
      <c r="K251" s="28"/>
      <c r="L251" s="29"/>
      <c r="M251" s="34">
        <f t="shared" si="14"/>
        <v>6</v>
      </c>
      <c r="N251" s="16">
        <f t="shared" si="15"/>
        <v>6</v>
      </c>
      <c r="O251" s="70">
        <f t="shared" si="16"/>
        <v>0.3</v>
      </c>
    </row>
    <row r="252" spans="1:15" x14ac:dyDescent="0.2">
      <c r="A252" s="15">
        <v>243</v>
      </c>
      <c r="D252" s="14"/>
      <c r="E252" s="14"/>
      <c r="F252" s="33"/>
      <c r="G252" s="14"/>
      <c r="H252" s="71">
        <f>MIN(VLOOKUP(O252,'Look-up table'!B$8:T$31,MATCH(N252,'Look-up table'!B$7:T$7,1),TRUE),VLOOKUP(O252,'Look-up table'!W$8:AO$31,MATCH(N252,'Look-up table'!W$7:AO$7,-1),TRUE))</f>
        <v>46</v>
      </c>
      <c r="I252" s="80" t="str">
        <f>IF(VLOOKUP(O252,'Look-up table'!B$8:T$31,MATCH(N252,'Look-up table'!B$7:T$7,1),TRUE)&gt;VLOOKUP(O252,'Look-up table'!W$8:AO$31,MATCH(N252,'Look-up table'!W$7:AO$7,-1),TRUE),"Table 2","Table 1")</f>
        <v>Table 1</v>
      </c>
      <c r="J252" s="75" t="str">
        <f t="shared" si="13"/>
        <v>no</v>
      </c>
      <c r="K252" s="28"/>
      <c r="L252" s="29"/>
      <c r="M252" s="34">
        <f t="shared" si="14"/>
        <v>6</v>
      </c>
      <c r="N252" s="16">
        <f t="shared" si="15"/>
        <v>6</v>
      </c>
      <c r="O252" s="70">
        <f t="shared" si="16"/>
        <v>0.3</v>
      </c>
    </row>
    <row r="253" spans="1:15" x14ac:dyDescent="0.2">
      <c r="A253" s="15">
        <v>244</v>
      </c>
      <c r="D253" s="14"/>
      <c r="E253" s="14"/>
      <c r="F253" s="33"/>
      <c r="G253" s="14"/>
      <c r="H253" s="71">
        <f>MIN(VLOOKUP(O253,'Look-up table'!B$8:T$31,MATCH(N253,'Look-up table'!B$7:T$7,1),TRUE),VLOOKUP(O253,'Look-up table'!W$8:AO$31,MATCH(N253,'Look-up table'!W$7:AO$7,-1),TRUE))</f>
        <v>46</v>
      </c>
      <c r="I253" s="80" t="str">
        <f>IF(VLOOKUP(O253,'Look-up table'!B$8:T$31,MATCH(N253,'Look-up table'!B$7:T$7,1),TRUE)&gt;VLOOKUP(O253,'Look-up table'!W$8:AO$31,MATCH(N253,'Look-up table'!W$7:AO$7,-1),TRUE),"Table 2","Table 1")</f>
        <v>Table 1</v>
      </c>
      <c r="J253" s="75" t="str">
        <f t="shared" si="13"/>
        <v>no</v>
      </c>
      <c r="K253" s="28"/>
      <c r="L253" s="29"/>
      <c r="M253" s="34">
        <f t="shared" si="14"/>
        <v>6</v>
      </c>
      <c r="N253" s="16">
        <f t="shared" si="15"/>
        <v>6</v>
      </c>
      <c r="O253" s="70">
        <f t="shared" si="16"/>
        <v>0.3</v>
      </c>
    </row>
    <row r="254" spans="1:15" x14ac:dyDescent="0.2">
      <c r="A254" s="15">
        <v>245</v>
      </c>
      <c r="D254" s="14"/>
      <c r="E254" s="14"/>
      <c r="F254" s="33"/>
      <c r="G254" s="14"/>
      <c r="H254" s="71">
        <f>MIN(VLOOKUP(O254,'Look-up table'!B$8:T$31,MATCH(N254,'Look-up table'!B$7:T$7,1),TRUE),VLOOKUP(O254,'Look-up table'!W$8:AO$31,MATCH(N254,'Look-up table'!W$7:AO$7,-1),TRUE))</f>
        <v>46</v>
      </c>
      <c r="I254" s="80" t="str">
        <f>IF(VLOOKUP(O254,'Look-up table'!B$8:T$31,MATCH(N254,'Look-up table'!B$7:T$7,1),TRUE)&gt;VLOOKUP(O254,'Look-up table'!W$8:AO$31,MATCH(N254,'Look-up table'!W$7:AO$7,-1),TRUE),"Table 2","Table 1")</f>
        <v>Table 1</v>
      </c>
      <c r="J254" s="75" t="str">
        <f t="shared" si="13"/>
        <v>no</v>
      </c>
      <c r="K254" s="28"/>
      <c r="L254" s="29"/>
      <c r="M254" s="34">
        <f t="shared" si="14"/>
        <v>6</v>
      </c>
      <c r="N254" s="16">
        <f t="shared" si="15"/>
        <v>6</v>
      </c>
      <c r="O254" s="70">
        <f t="shared" si="16"/>
        <v>0.3</v>
      </c>
    </row>
    <row r="255" spans="1:15" x14ac:dyDescent="0.2">
      <c r="A255" s="15">
        <v>246</v>
      </c>
      <c r="D255" s="14"/>
      <c r="E255" s="14"/>
      <c r="F255" s="33"/>
      <c r="G255" s="14"/>
      <c r="H255" s="71">
        <f>MIN(VLOOKUP(O255,'Look-up table'!B$8:T$31,MATCH(N255,'Look-up table'!B$7:T$7,1),TRUE),VLOOKUP(O255,'Look-up table'!W$8:AO$31,MATCH(N255,'Look-up table'!W$7:AO$7,-1),TRUE))</f>
        <v>46</v>
      </c>
      <c r="I255" s="80" t="str">
        <f>IF(VLOOKUP(O255,'Look-up table'!B$8:T$31,MATCH(N255,'Look-up table'!B$7:T$7,1),TRUE)&gt;VLOOKUP(O255,'Look-up table'!W$8:AO$31,MATCH(N255,'Look-up table'!W$7:AO$7,-1),TRUE),"Table 2","Table 1")</f>
        <v>Table 1</v>
      </c>
      <c r="J255" s="75" t="str">
        <f t="shared" si="13"/>
        <v>no</v>
      </c>
      <c r="K255" s="28"/>
      <c r="L255" s="29"/>
      <c r="M255" s="34">
        <f t="shared" si="14"/>
        <v>6</v>
      </c>
      <c r="N255" s="16">
        <f t="shared" si="15"/>
        <v>6</v>
      </c>
      <c r="O255" s="70">
        <f t="shared" si="16"/>
        <v>0.3</v>
      </c>
    </row>
    <row r="256" spans="1:15" x14ac:dyDescent="0.2">
      <c r="A256" s="15">
        <v>247</v>
      </c>
      <c r="D256" s="14"/>
      <c r="E256" s="14"/>
      <c r="F256" s="33"/>
      <c r="G256" s="14"/>
      <c r="H256" s="71">
        <f>MIN(VLOOKUP(O256,'Look-up table'!B$8:T$31,MATCH(N256,'Look-up table'!B$7:T$7,1),TRUE),VLOOKUP(O256,'Look-up table'!W$8:AO$31,MATCH(N256,'Look-up table'!W$7:AO$7,-1),TRUE))</f>
        <v>46</v>
      </c>
      <c r="I256" s="80" t="str">
        <f>IF(VLOOKUP(O256,'Look-up table'!B$8:T$31,MATCH(N256,'Look-up table'!B$7:T$7,1),TRUE)&gt;VLOOKUP(O256,'Look-up table'!W$8:AO$31,MATCH(N256,'Look-up table'!W$7:AO$7,-1),TRUE),"Table 2","Table 1")</f>
        <v>Table 1</v>
      </c>
      <c r="J256" s="75" t="str">
        <f t="shared" si="13"/>
        <v>no</v>
      </c>
      <c r="K256" s="28"/>
      <c r="L256" s="29"/>
      <c r="M256" s="34">
        <f t="shared" si="14"/>
        <v>6</v>
      </c>
      <c r="N256" s="16">
        <f t="shared" si="15"/>
        <v>6</v>
      </c>
      <c r="O256" s="70">
        <f t="shared" si="16"/>
        <v>0.3</v>
      </c>
    </row>
    <row r="257" spans="1:15" x14ac:dyDescent="0.2">
      <c r="A257" s="15">
        <v>248</v>
      </c>
      <c r="D257" s="14"/>
      <c r="E257" s="14"/>
      <c r="F257" s="33"/>
      <c r="G257" s="14"/>
      <c r="H257" s="71">
        <f>MIN(VLOOKUP(O257,'Look-up table'!B$8:T$31,MATCH(N257,'Look-up table'!B$7:T$7,1),TRUE),VLOOKUP(O257,'Look-up table'!W$8:AO$31,MATCH(N257,'Look-up table'!W$7:AO$7,-1),TRUE))</f>
        <v>46</v>
      </c>
      <c r="I257" s="80" t="str">
        <f>IF(VLOOKUP(O257,'Look-up table'!B$8:T$31,MATCH(N257,'Look-up table'!B$7:T$7,1),TRUE)&gt;VLOOKUP(O257,'Look-up table'!W$8:AO$31,MATCH(N257,'Look-up table'!W$7:AO$7,-1),TRUE),"Table 2","Table 1")</f>
        <v>Table 1</v>
      </c>
      <c r="J257" s="75" t="str">
        <f t="shared" si="13"/>
        <v>no</v>
      </c>
      <c r="K257" s="28"/>
      <c r="L257" s="29"/>
      <c r="M257" s="34">
        <f t="shared" si="14"/>
        <v>6</v>
      </c>
      <c r="N257" s="16">
        <f t="shared" si="15"/>
        <v>6</v>
      </c>
      <c r="O257" s="70">
        <f t="shared" si="16"/>
        <v>0.3</v>
      </c>
    </row>
    <row r="258" spans="1:15" x14ac:dyDescent="0.2">
      <c r="A258" s="15">
        <v>249</v>
      </c>
      <c r="D258" s="14"/>
      <c r="E258" s="14"/>
      <c r="F258" s="33"/>
      <c r="G258" s="14"/>
      <c r="H258" s="71">
        <f>MIN(VLOOKUP(O258,'Look-up table'!B$8:T$31,MATCH(N258,'Look-up table'!B$7:T$7,1),TRUE),VLOOKUP(O258,'Look-up table'!W$8:AO$31,MATCH(N258,'Look-up table'!W$7:AO$7,-1),TRUE))</f>
        <v>46</v>
      </c>
      <c r="I258" s="80" t="str">
        <f>IF(VLOOKUP(O258,'Look-up table'!B$8:T$31,MATCH(N258,'Look-up table'!B$7:T$7,1),TRUE)&gt;VLOOKUP(O258,'Look-up table'!W$8:AO$31,MATCH(N258,'Look-up table'!W$7:AO$7,-1),TRUE),"Table 2","Table 1")</f>
        <v>Table 1</v>
      </c>
      <c r="J258" s="75" t="str">
        <f t="shared" si="13"/>
        <v>no</v>
      </c>
      <c r="K258" s="28"/>
      <c r="L258" s="29"/>
      <c r="M258" s="34">
        <f t="shared" si="14"/>
        <v>6</v>
      </c>
      <c r="N258" s="16">
        <f t="shared" si="15"/>
        <v>6</v>
      </c>
      <c r="O258" s="70">
        <f t="shared" si="16"/>
        <v>0.3</v>
      </c>
    </row>
    <row r="259" spans="1:15" x14ac:dyDescent="0.2">
      <c r="A259" s="15">
        <v>250</v>
      </c>
      <c r="D259" s="14"/>
      <c r="E259" s="14"/>
      <c r="F259" s="33"/>
      <c r="G259" s="14"/>
      <c r="H259" s="71">
        <f>MIN(VLOOKUP(O259,'Look-up table'!B$8:T$31,MATCH(N259,'Look-up table'!B$7:T$7,1),TRUE),VLOOKUP(O259,'Look-up table'!W$8:AO$31,MATCH(N259,'Look-up table'!W$7:AO$7,-1),TRUE))</f>
        <v>46</v>
      </c>
      <c r="I259" s="80" t="str">
        <f>IF(VLOOKUP(O259,'Look-up table'!B$8:T$31,MATCH(N259,'Look-up table'!B$7:T$7,1),TRUE)&gt;VLOOKUP(O259,'Look-up table'!W$8:AO$31,MATCH(N259,'Look-up table'!W$7:AO$7,-1),TRUE),"Table 2","Table 1")</f>
        <v>Table 1</v>
      </c>
      <c r="J259" s="75" t="str">
        <f t="shared" si="13"/>
        <v>no</v>
      </c>
      <c r="K259" s="28"/>
      <c r="L259" s="29"/>
      <c r="M259" s="34">
        <f t="shared" si="14"/>
        <v>6</v>
      </c>
      <c r="N259" s="16">
        <f t="shared" si="15"/>
        <v>6</v>
      </c>
      <c r="O259" s="70">
        <f t="shared" si="16"/>
        <v>0.3</v>
      </c>
    </row>
    <row r="260" spans="1:15" x14ac:dyDescent="0.2">
      <c r="A260" s="15">
        <v>251</v>
      </c>
      <c r="D260" s="14"/>
      <c r="E260" s="14"/>
      <c r="F260" s="33"/>
      <c r="G260" s="14"/>
      <c r="H260" s="71">
        <f>MIN(VLOOKUP(O260,'Look-up table'!B$8:T$31,MATCH(N260,'Look-up table'!B$7:T$7,1),TRUE),VLOOKUP(O260,'Look-up table'!W$8:AO$31,MATCH(N260,'Look-up table'!W$7:AO$7,-1),TRUE))</f>
        <v>46</v>
      </c>
      <c r="I260" s="80" t="str">
        <f>IF(VLOOKUP(O260,'Look-up table'!B$8:T$31,MATCH(N260,'Look-up table'!B$7:T$7,1),TRUE)&gt;VLOOKUP(O260,'Look-up table'!W$8:AO$31,MATCH(N260,'Look-up table'!W$7:AO$7,-1),TRUE),"Table 2","Table 1")</f>
        <v>Table 1</v>
      </c>
      <c r="J260" s="75" t="str">
        <f t="shared" si="13"/>
        <v>no</v>
      </c>
      <c r="K260" s="28"/>
      <c r="L260" s="29"/>
      <c r="M260" s="34">
        <f t="shared" si="14"/>
        <v>6</v>
      </c>
      <c r="N260" s="16">
        <f t="shared" si="15"/>
        <v>6</v>
      </c>
      <c r="O260" s="70">
        <f t="shared" si="16"/>
        <v>0.3</v>
      </c>
    </row>
    <row r="261" spans="1:15" x14ac:dyDescent="0.2">
      <c r="A261" s="15">
        <v>252</v>
      </c>
      <c r="D261" s="14"/>
      <c r="E261" s="14"/>
      <c r="F261" s="33"/>
      <c r="G261" s="14"/>
      <c r="H261" s="71">
        <f>MIN(VLOOKUP(O261,'Look-up table'!B$8:T$31,MATCH(N261,'Look-up table'!B$7:T$7,1),TRUE),VLOOKUP(O261,'Look-up table'!W$8:AO$31,MATCH(N261,'Look-up table'!W$7:AO$7,-1),TRUE))</f>
        <v>46</v>
      </c>
      <c r="I261" s="80" t="str">
        <f>IF(VLOOKUP(O261,'Look-up table'!B$8:T$31,MATCH(N261,'Look-up table'!B$7:T$7,1),TRUE)&gt;VLOOKUP(O261,'Look-up table'!W$8:AO$31,MATCH(N261,'Look-up table'!W$7:AO$7,-1),TRUE),"Table 2","Table 1")</f>
        <v>Table 1</v>
      </c>
      <c r="J261" s="75" t="str">
        <f t="shared" si="13"/>
        <v>no</v>
      </c>
      <c r="K261" s="28"/>
      <c r="L261" s="29"/>
      <c r="M261" s="34">
        <f t="shared" si="14"/>
        <v>6</v>
      </c>
      <c r="N261" s="16">
        <f t="shared" si="15"/>
        <v>6</v>
      </c>
      <c r="O261" s="70">
        <f t="shared" si="16"/>
        <v>0.3</v>
      </c>
    </row>
    <row r="262" spans="1:15" x14ac:dyDescent="0.2">
      <c r="A262" s="15">
        <v>253</v>
      </c>
      <c r="D262" s="14"/>
      <c r="E262" s="14"/>
      <c r="F262" s="33"/>
      <c r="G262" s="14"/>
      <c r="H262" s="71">
        <f>MIN(VLOOKUP(O262,'Look-up table'!B$8:T$31,MATCH(N262,'Look-up table'!B$7:T$7,1),TRUE),VLOOKUP(O262,'Look-up table'!W$8:AO$31,MATCH(N262,'Look-up table'!W$7:AO$7,-1),TRUE))</f>
        <v>46</v>
      </c>
      <c r="I262" s="80" t="str">
        <f>IF(VLOOKUP(O262,'Look-up table'!B$8:T$31,MATCH(N262,'Look-up table'!B$7:T$7,1),TRUE)&gt;VLOOKUP(O262,'Look-up table'!W$8:AO$31,MATCH(N262,'Look-up table'!W$7:AO$7,-1),TRUE),"Table 2","Table 1")</f>
        <v>Table 1</v>
      </c>
      <c r="J262" s="75" t="str">
        <f t="shared" si="13"/>
        <v>no</v>
      </c>
      <c r="K262" s="28"/>
      <c r="L262" s="29"/>
      <c r="M262" s="34">
        <f t="shared" si="14"/>
        <v>6</v>
      </c>
      <c r="N262" s="16">
        <f t="shared" si="15"/>
        <v>6</v>
      </c>
      <c r="O262" s="70">
        <f t="shared" si="16"/>
        <v>0.3</v>
      </c>
    </row>
    <row r="263" spans="1:15" x14ac:dyDescent="0.2">
      <c r="A263" s="15">
        <v>254</v>
      </c>
      <c r="D263" s="14"/>
      <c r="E263" s="14"/>
      <c r="F263" s="33"/>
      <c r="G263" s="14"/>
      <c r="H263" s="71">
        <f>MIN(VLOOKUP(O263,'Look-up table'!B$8:T$31,MATCH(N263,'Look-up table'!B$7:T$7,1),TRUE),VLOOKUP(O263,'Look-up table'!W$8:AO$31,MATCH(N263,'Look-up table'!W$7:AO$7,-1),TRUE))</f>
        <v>46</v>
      </c>
      <c r="I263" s="80" t="str">
        <f>IF(VLOOKUP(O263,'Look-up table'!B$8:T$31,MATCH(N263,'Look-up table'!B$7:T$7,1),TRUE)&gt;VLOOKUP(O263,'Look-up table'!W$8:AO$31,MATCH(N263,'Look-up table'!W$7:AO$7,-1),TRUE),"Table 2","Table 1")</f>
        <v>Table 1</v>
      </c>
      <c r="J263" s="75" t="str">
        <f t="shared" si="13"/>
        <v>no</v>
      </c>
      <c r="K263" s="28"/>
      <c r="L263" s="29"/>
      <c r="M263" s="34">
        <f t="shared" si="14"/>
        <v>6</v>
      </c>
      <c r="N263" s="16">
        <f t="shared" si="15"/>
        <v>6</v>
      </c>
      <c r="O263" s="70">
        <f t="shared" si="16"/>
        <v>0.3</v>
      </c>
    </row>
    <row r="264" spans="1:15" x14ac:dyDescent="0.2">
      <c r="A264" s="15">
        <v>255</v>
      </c>
      <c r="D264" s="14"/>
      <c r="E264" s="14"/>
      <c r="F264" s="33"/>
      <c r="G264" s="14"/>
      <c r="H264" s="71">
        <f>MIN(VLOOKUP(O264,'Look-up table'!B$8:T$31,MATCH(N264,'Look-up table'!B$7:T$7,1),TRUE),VLOOKUP(O264,'Look-up table'!W$8:AO$31,MATCH(N264,'Look-up table'!W$7:AO$7,-1),TRUE))</f>
        <v>46</v>
      </c>
      <c r="I264" s="80" t="str">
        <f>IF(VLOOKUP(O264,'Look-up table'!B$8:T$31,MATCH(N264,'Look-up table'!B$7:T$7,1),TRUE)&gt;VLOOKUP(O264,'Look-up table'!W$8:AO$31,MATCH(N264,'Look-up table'!W$7:AO$7,-1),TRUE),"Table 2","Table 1")</f>
        <v>Table 1</v>
      </c>
      <c r="J264" s="75" t="str">
        <f t="shared" si="13"/>
        <v>no</v>
      </c>
      <c r="K264" s="28"/>
      <c r="L264" s="29"/>
      <c r="M264" s="34">
        <f t="shared" si="14"/>
        <v>6</v>
      </c>
      <c r="N264" s="16">
        <f t="shared" si="15"/>
        <v>6</v>
      </c>
      <c r="O264" s="70">
        <f t="shared" si="16"/>
        <v>0.3</v>
      </c>
    </row>
    <row r="265" spans="1:15" x14ac:dyDescent="0.2">
      <c r="A265" s="15">
        <v>256</v>
      </c>
      <c r="D265" s="14"/>
      <c r="E265" s="14"/>
      <c r="F265" s="33"/>
      <c r="G265" s="14"/>
      <c r="H265" s="71">
        <f>MIN(VLOOKUP(O265,'Look-up table'!B$8:T$31,MATCH(N265,'Look-up table'!B$7:T$7,1),TRUE),VLOOKUP(O265,'Look-up table'!W$8:AO$31,MATCH(N265,'Look-up table'!W$7:AO$7,-1),TRUE))</f>
        <v>46</v>
      </c>
      <c r="I265" s="80" t="str">
        <f>IF(VLOOKUP(O265,'Look-up table'!B$8:T$31,MATCH(N265,'Look-up table'!B$7:T$7,1),TRUE)&gt;VLOOKUP(O265,'Look-up table'!W$8:AO$31,MATCH(N265,'Look-up table'!W$7:AO$7,-1),TRUE),"Table 2","Table 1")</f>
        <v>Table 1</v>
      </c>
      <c r="J265" s="75" t="str">
        <f t="shared" si="13"/>
        <v>no</v>
      </c>
      <c r="K265" s="28"/>
      <c r="L265" s="29"/>
      <c r="M265" s="34">
        <f t="shared" si="14"/>
        <v>6</v>
      </c>
      <c r="N265" s="16">
        <f t="shared" si="15"/>
        <v>6</v>
      </c>
      <c r="O265" s="70">
        <f t="shared" si="16"/>
        <v>0.3</v>
      </c>
    </row>
    <row r="266" spans="1:15" x14ac:dyDescent="0.2">
      <c r="A266" s="15">
        <v>257</v>
      </c>
      <c r="D266" s="14"/>
      <c r="E266" s="14"/>
      <c r="F266" s="33"/>
      <c r="G266" s="14"/>
      <c r="H266" s="71">
        <f>MIN(VLOOKUP(O266,'Look-up table'!B$8:T$31,MATCH(N266,'Look-up table'!B$7:T$7,1),TRUE),VLOOKUP(O266,'Look-up table'!W$8:AO$31,MATCH(N266,'Look-up table'!W$7:AO$7,-1),TRUE))</f>
        <v>46</v>
      </c>
      <c r="I266" s="80" t="str">
        <f>IF(VLOOKUP(O266,'Look-up table'!B$8:T$31,MATCH(N266,'Look-up table'!B$7:T$7,1),TRUE)&gt;VLOOKUP(O266,'Look-up table'!W$8:AO$31,MATCH(N266,'Look-up table'!W$7:AO$7,-1),TRUE),"Table 2","Table 1")</f>
        <v>Table 1</v>
      </c>
      <c r="J266" s="75" t="str">
        <f t="shared" ref="J266:J329" si="17">IF(D266&gt;H266,"yes","no")</f>
        <v>no</v>
      </c>
      <c r="K266" s="28"/>
      <c r="L266" s="29"/>
      <c r="M266" s="34">
        <f t="shared" si="14"/>
        <v>6</v>
      </c>
      <c r="N266" s="16">
        <f t="shared" si="15"/>
        <v>6</v>
      </c>
      <c r="O266" s="70">
        <f t="shared" si="16"/>
        <v>0.3</v>
      </c>
    </row>
    <row r="267" spans="1:15" x14ac:dyDescent="0.2">
      <c r="A267" s="15">
        <v>258</v>
      </c>
      <c r="D267" s="14"/>
      <c r="E267" s="14"/>
      <c r="F267" s="33"/>
      <c r="G267" s="14"/>
      <c r="H267" s="71">
        <f>MIN(VLOOKUP(O267,'Look-up table'!B$8:T$31,MATCH(N267,'Look-up table'!B$7:T$7,1),TRUE),VLOOKUP(O267,'Look-up table'!W$8:AO$31,MATCH(N267,'Look-up table'!W$7:AO$7,-1),TRUE))</f>
        <v>46</v>
      </c>
      <c r="I267" s="80" t="str">
        <f>IF(VLOOKUP(O267,'Look-up table'!B$8:T$31,MATCH(N267,'Look-up table'!B$7:T$7,1),TRUE)&gt;VLOOKUP(O267,'Look-up table'!W$8:AO$31,MATCH(N267,'Look-up table'!W$7:AO$7,-1),TRUE),"Table 2","Table 1")</f>
        <v>Table 1</v>
      </c>
      <c r="J267" s="75" t="str">
        <f t="shared" si="17"/>
        <v>no</v>
      </c>
      <c r="K267" s="28"/>
      <c r="L267" s="29"/>
      <c r="M267" s="34">
        <f t="shared" si="14"/>
        <v>6</v>
      </c>
      <c r="N267" s="16">
        <f t="shared" si="15"/>
        <v>6</v>
      </c>
      <c r="O267" s="70">
        <f t="shared" si="16"/>
        <v>0.3</v>
      </c>
    </row>
    <row r="268" spans="1:15" x14ac:dyDescent="0.2">
      <c r="A268" s="15">
        <v>259</v>
      </c>
      <c r="D268" s="14"/>
      <c r="E268" s="14"/>
      <c r="F268" s="33"/>
      <c r="G268" s="14"/>
      <c r="H268" s="71">
        <f>MIN(VLOOKUP(O268,'Look-up table'!B$8:T$31,MATCH(N268,'Look-up table'!B$7:T$7,1),TRUE),VLOOKUP(O268,'Look-up table'!W$8:AO$31,MATCH(N268,'Look-up table'!W$7:AO$7,-1),TRUE))</f>
        <v>46</v>
      </c>
      <c r="I268" s="80" t="str">
        <f>IF(VLOOKUP(O268,'Look-up table'!B$8:T$31,MATCH(N268,'Look-up table'!B$7:T$7,1),TRUE)&gt;VLOOKUP(O268,'Look-up table'!W$8:AO$31,MATCH(N268,'Look-up table'!W$7:AO$7,-1),TRUE),"Table 2","Table 1")</f>
        <v>Table 1</v>
      </c>
      <c r="J268" s="75" t="str">
        <f t="shared" si="17"/>
        <v>no</v>
      </c>
      <c r="K268" s="28"/>
      <c r="L268" s="29"/>
      <c r="M268" s="34">
        <f t="shared" ref="M268:M331" si="18">IF(E268="",6,IF(E268&gt;8.5,8.5,E268))</f>
        <v>6</v>
      </c>
      <c r="N268" s="16">
        <f t="shared" ref="N268:N331" si="19">ROUND(M268,2)</f>
        <v>6</v>
      </c>
      <c r="O268" s="70">
        <f t="shared" ref="O268:O331" si="20">IF(F268="",0.3,IF(F268&gt;10.9,10.9,F268))</f>
        <v>0.3</v>
      </c>
    </row>
    <row r="269" spans="1:15" x14ac:dyDescent="0.2">
      <c r="A269" s="15">
        <v>260</v>
      </c>
      <c r="D269" s="14"/>
      <c r="E269" s="14"/>
      <c r="F269" s="33"/>
      <c r="G269" s="14"/>
      <c r="H269" s="71">
        <f>MIN(VLOOKUP(O269,'Look-up table'!B$8:T$31,MATCH(N269,'Look-up table'!B$7:T$7,1),TRUE),VLOOKUP(O269,'Look-up table'!W$8:AO$31,MATCH(N269,'Look-up table'!W$7:AO$7,-1),TRUE))</f>
        <v>46</v>
      </c>
      <c r="I269" s="80" t="str">
        <f>IF(VLOOKUP(O269,'Look-up table'!B$8:T$31,MATCH(N269,'Look-up table'!B$7:T$7,1),TRUE)&gt;VLOOKUP(O269,'Look-up table'!W$8:AO$31,MATCH(N269,'Look-up table'!W$7:AO$7,-1),TRUE),"Table 2","Table 1")</f>
        <v>Table 1</v>
      </c>
      <c r="J269" s="75" t="str">
        <f t="shared" si="17"/>
        <v>no</v>
      </c>
      <c r="K269" s="28"/>
      <c r="L269" s="29"/>
      <c r="M269" s="34">
        <f t="shared" si="18"/>
        <v>6</v>
      </c>
      <c r="N269" s="16">
        <f t="shared" si="19"/>
        <v>6</v>
      </c>
      <c r="O269" s="70">
        <f t="shared" si="20"/>
        <v>0.3</v>
      </c>
    </row>
    <row r="270" spans="1:15" x14ac:dyDescent="0.2">
      <c r="A270" s="15">
        <v>261</v>
      </c>
      <c r="D270" s="14"/>
      <c r="E270" s="14"/>
      <c r="F270" s="33"/>
      <c r="G270" s="14"/>
      <c r="H270" s="71">
        <f>MIN(VLOOKUP(O270,'Look-up table'!B$8:T$31,MATCH(N270,'Look-up table'!B$7:T$7,1),TRUE),VLOOKUP(O270,'Look-up table'!W$8:AO$31,MATCH(N270,'Look-up table'!W$7:AO$7,-1),TRUE))</f>
        <v>46</v>
      </c>
      <c r="I270" s="80" t="str">
        <f>IF(VLOOKUP(O270,'Look-up table'!B$8:T$31,MATCH(N270,'Look-up table'!B$7:T$7,1),TRUE)&gt;VLOOKUP(O270,'Look-up table'!W$8:AO$31,MATCH(N270,'Look-up table'!W$7:AO$7,-1),TRUE),"Table 2","Table 1")</f>
        <v>Table 1</v>
      </c>
      <c r="J270" s="75" t="str">
        <f t="shared" si="17"/>
        <v>no</v>
      </c>
      <c r="K270" s="28"/>
      <c r="L270" s="29"/>
      <c r="M270" s="34">
        <f t="shared" si="18"/>
        <v>6</v>
      </c>
      <c r="N270" s="16">
        <f t="shared" si="19"/>
        <v>6</v>
      </c>
      <c r="O270" s="70">
        <f t="shared" si="20"/>
        <v>0.3</v>
      </c>
    </row>
    <row r="271" spans="1:15" x14ac:dyDescent="0.2">
      <c r="A271" s="15">
        <v>262</v>
      </c>
      <c r="D271" s="14"/>
      <c r="E271" s="14"/>
      <c r="F271" s="33"/>
      <c r="G271" s="14"/>
      <c r="H271" s="71">
        <f>MIN(VLOOKUP(O271,'Look-up table'!B$8:T$31,MATCH(N271,'Look-up table'!B$7:T$7,1),TRUE),VLOOKUP(O271,'Look-up table'!W$8:AO$31,MATCH(N271,'Look-up table'!W$7:AO$7,-1),TRUE))</f>
        <v>46</v>
      </c>
      <c r="I271" s="80" t="str">
        <f>IF(VLOOKUP(O271,'Look-up table'!B$8:T$31,MATCH(N271,'Look-up table'!B$7:T$7,1),TRUE)&gt;VLOOKUP(O271,'Look-up table'!W$8:AO$31,MATCH(N271,'Look-up table'!W$7:AO$7,-1),TRUE),"Table 2","Table 1")</f>
        <v>Table 1</v>
      </c>
      <c r="J271" s="75" t="str">
        <f t="shared" si="17"/>
        <v>no</v>
      </c>
      <c r="K271" s="28"/>
      <c r="L271" s="29"/>
      <c r="M271" s="34">
        <f t="shared" si="18"/>
        <v>6</v>
      </c>
      <c r="N271" s="16">
        <f t="shared" si="19"/>
        <v>6</v>
      </c>
      <c r="O271" s="70">
        <f t="shared" si="20"/>
        <v>0.3</v>
      </c>
    </row>
    <row r="272" spans="1:15" x14ac:dyDescent="0.2">
      <c r="A272" s="15">
        <v>263</v>
      </c>
      <c r="D272" s="14"/>
      <c r="E272" s="14"/>
      <c r="F272" s="33"/>
      <c r="G272" s="14"/>
      <c r="H272" s="71">
        <f>MIN(VLOOKUP(O272,'Look-up table'!B$8:T$31,MATCH(N272,'Look-up table'!B$7:T$7,1),TRUE),VLOOKUP(O272,'Look-up table'!W$8:AO$31,MATCH(N272,'Look-up table'!W$7:AO$7,-1),TRUE))</f>
        <v>46</v>
      </c>
      <c r="I272" s="80" t="str">
        <f>IF(VLOOKUP(O272,'Look-up table'!B$8:T$31,MATCH(N272,'Look-up table'!B$7:T$7,1),TRUE)&gt;VLOOKUP(O272,'Look-up table'!W$8:AO$31,MATCH(N272,'Look-up table'!W$7:AO$7,-1),TRUE),"Table 2","Table 1")</f>
        <v>Table 1</v>
      </c>
      <c r="J272" s="75" t="str">
        <f t="shared" si="17"/>
        <v>no</v>
      </c>
      <c r="K272" s="28"/>
      <c r="L272" s="29"/>
      <c r="M272" s="34">
        <f t="shared" si="18"/>
        <v>6</v>
      </c>
      <c r="N272" s="16">
        <f t="shared" si="19"/>
        <v>6</v>
      </c>
      <c r="O272" s="70">
        <f t="shared" si="20"/>
        <v>0.3</v>
      </c>
    </row>
    <row r="273" spans="1:15" x14ac:dyDescent="0.2">
      <c r="A273" s="15">
        <v>264</v>
      </c>
      <c r="D273" s="14"/>
      <c r="E273" s="14"/>
      <c r="F273" s="33"/>
      <c r="G273" s="14"/>
      <c r="H273" s="71">
        <f>MIN(VLOOKUP(O273,'Look-up table'!B$8:T$31,MATCH(N273,'Look-up table'!B$7:T$7,1),TRUE),VLOOKUP(O273,'Look-up table'!W$8:AO$31,MATCH(N273,'Look-up table'!W$7:AO$7,-1),TRUE))</f>
        <v>46</v>
      </c>
      <c r="I273" s="80" t="str">
        <f>IF(VLOOKUP(O273,'Look-up table'!B$8:T$31,MATCH(N273,'Look-up table'!B$7:T$7,1),TRUE)&gt;VLOOKUP(O273,'Look-up table'!W$8:AO$31,MATCH(N273,'Look-up table'!W$7:AO$7,-1),TRUE),"Table 2","Table 1")</f>
        <v>Table 1</v>
      </c>
      <c r="J273" s="75" t="str">
        <f t="shared" si="17"/>
        <v>no</v>
      </c>
      <c r="K273" s="28"/>
      <c r="L273" s="29"/>
      <c r="M273" s="34">
        <f t="shared" si="18"/>
        <v>6</v>
      </c>
      <c r="N273" s="16">
        <f t="shared" si="19"/>
        <v>6</v>
      </c>
      <c r="O273" s="70">
        <f t="shared" si="20"/>
        <v>0.3</v>
      </c>
    </row>
    <row r="274" spans="1:15" x14ac:dyDescent="0.2">
      <c r="A274" s="15">
        <v>265</v>
      </c>
      <c r="D274" s="14"/>
      <c r="E274" s="14"/>
      <c r="F274" s="33"/>
      <c r="G274" s="14"/>
      <c r="H274" s="71">
        <f>MIN(VLOOKUP(O274,'Look-up table'!B$8:T$31,MATCH(N274,'Look-up table'!B$7:T$7,1),TRUE),VLOOKUP(O274,'Look-up table'!W$8:AO$31,MATCH(N274,'Look-up table'!W$7:AO$7,-1),TRUE))</f>
        <v>46</v>
      </c>
      <c r="I274" s="80" t="str">
        <f>IF(VLOOKUP(O274,'Look-up table'!B$8:T$31,MATCH(N274,'Look-up table'!B$7:T$7,1),TRUE)&gt;VLOOKUP(O274,'Look-up table'!W$8:AO$31,MATCH(N274,'Look-up table'!W$7:AO$7,-1),TRUE),"Table 2","Table 1")</f>
        <v>Table 1</v>
      </c>
      <c r="J274" s="75" t="str">
        <f t="shared" si="17"/>
        <v>no</v>
      </c>
      <c r="K274" s="28"/>
      <c r="L274" s="29"/>
      <c r="M274" s="34">
        <f t="shared" si="18"/>
        <v>6</v>
      </c>
      <c r="N274" s="16">
        <f t="shared" si="19"/>
        <v>6</v>
      </c>
      <c r="O274" s="70">
        <f t="shared" si="20"/>
        <v>0.3</v>
      </c>
    </row>
    <row r="275" spans="1:15" x14ac:dyDescent="0.2">
      <c r="A275" s="15">
        <v>266</v>
      </c>
      <c r="D275" s="14"/>
      <c r="E275" s="14"/>
      <c r="F275" s="33"/>
      <c r="G275" s="14"/>
      <c r="H275" s="71">
        <f>MIN(VLOOKUP(O275,'Look-up table'!B$8:T$31,MATCH(N275,'Look-up table'!B$7:T$7,1),TRUE),VLOOKUP(O275,'Look-up table'!W$8:AO$31,MATCH(N275,'Look-up table'!W$7:AO$7,-1),TRUE))</f>
        <v>46</v>
      </c>
      <c r="I275" s="80" t="str">
        <f>IF(VLOOKUP(O275,'Look-up table'!B$8:T$31,MATCH(N275,'Look-up table'!B$7:T$7,1),TRUE)&gt;VLOOKUP(O275,'Look-up table'!W$8:AO$31,MATCH(N275,'Look-up table'!W$7:AO$7,-1),TRUE),"Table 2","Table 1")</f>
        <v>Table 1</v>
      </c>
      <c r="J275" s="75" t="str">
        <f t="shared" si="17"/>
        <v>no</v>
      </c>
      <c r="K275" s="28"/>
      <c r="L275" s="29"/>
      <c r="M275" s="34">
        <f t="shared" si="18"/>
        <v>6</v>
      </c>
      <c r="N275" s="16">
        <f t="shared" si="19"/>
        <v>6</v>
      </c>
      <c r="O275" s="70">
        <f t="shared" si="20"/>
        <v>0.3</v>
      </c>
    </row>
    <row r="276" spans="1:15" x14ac:dyDescent="0.2">
      <c r="A276" s="15">
        <v>267</v>
      </c>
      <c r="D276" s="14"/>
      <c r="E276" s="14"/>
      <c r="F276" s="33"/>
      <c r="G276" s="14"/>
      <c r="H276" s="71">
        <f>MIN(VLOOKUP(O276,'Look-up table'!B$8:T$31,MATCH(N276,'Look-up table'!B$7:T$7,1),TRUE),VLOOKUP(O276,'Look-up table'!W$8:AO$31,MATCH(N276,'Look-up table'!W$7:AO$7,-1),TRUE))</f>
        <v>46</v>
      </c>
      <c r="I276" s="80" t="str">
        <f>IF(VLOOKUP(O276,'Look-up table'!B$8:T$31,MATCH(N276,'Look-up table'!B$7:T$7,1),TRUE)&gt;VLOOKUP(O276,'Look-up table'!W$8:AO$31,MATCH(N276,'Look-up table'!W$7:AO$7,-1),TRUE),"Table 2","Table 1")</f>
        <v>Table 1</v>
      </c>
      <c r="J276" s="75" t="str">
        <f t="shared" si="17"/>
        <v>no</v>
      </c>
      <c r="K276" s="28"/>
      <c r="L276" s="29"/>
      <c r="M276" s="34">
        <f t="shared" si="18"/>
        <v>6</v>
      </c>
      <c r="N276" s="16">
        <f t="shared" si="19"/>
        <v>6</v>
      </c>
      <c r="O276" s="70">
        <f t="shared" si="20"/>
        <v>0.3</v>
      </c>
    </row>
    <row r="277" spans="1:15" x14ac:dyDescent="0.2">
      <c r="A277" s="15">
        <v>268</v>
      </c>
      <c r="D277" s="14"/>
      <c r="E277" s="14"/>
      <c r="F277" s="33"/>
      <c r="G277" s="14"/>
      <c r="H277" s="71">
        <f>MIN(VLOOKUP(O277,'Look-up table'!B$8:T$31,MATCH(N277,'Look-up table'!B$7:T$7,1),TRUE),VLOOKUP(O277,'Look-up table'!W$8:AO$31,MATCH(N277,'Look-up table'!W$7:AO$7,-1),TRUE))</f>
        <v>46</v>
      </c>
      <c r="I277" s="80" t="str">
        <f>IF(VLOOKUP(O277,'Look-up table'!B$8:T$31,MATCH(N277,'Look-up table'!B$7:T$7,1),TRUE)&gt;VLOOKUP(O277,'Look-up table'!W$8:AO$31,MATCH(N277,'Look-up table'!W$7:AO$7,-1),TRUE),"Table 2","Table 1")</f>
        <v>Table 1</v>
      </c>
      <c r="J277" s="75" t="str">
        <f t="shared" si="17"/>
        <v>no</v>
      </c>
      <c r="K277" s="28"/>
      <c r="L277" s="29"/>
      <c r="M277" s="34">
        <f t="shared" si="18"/>
        <v>6</v>
      </c>
      <c r="N277" s="16">
        <f t="shared" si="19"/>
        <v>6</v>
      </c>
      <c r="O277" s="70">
        <f t="shared" si="20"/>
        <v>0.3</v>
      </c>
    </row>
    <row r="278" spans="1:15" x14ac:dyDescent="0.2">
      <c r="A278" s="15">
        <v>269</v>
      </c>
      <c r="D278" s="14"/>
      <c r="E278" s="14"/>
      <c r="F278" s="33"/>
      <c r="G278" s="14"/>
      <c r="H278" s="71">
        <f>MIN(VLOOKUP(O278,'Look-up table'!B$8:T$31,MATCH(N278,'Look-up table'!B$7:T$7,1),TRUE),VLOOKUP(O278,'Look-up table'!W$8:AO$31,MATCH(N278,'Look-up table'!W$7:AO$7,-1),TRUE))</f>
        <v>46</v>
      </c>
      <c r="I278" s="80" t="str">
        <f>IF(VLOOKUP(O278,'Look-up table'!B$8:T$31,MATCH(N278,'Look-up table'!B$7:T$7,1),TRUE)&gt;VLOOKUP(O278,'Look-up table'!W$8:AO$31,MATCH(N278,'Look-up table'!W$7:AO$7,-1),TRUE),"Table 2","Table 1")</f>
        <v>Table 1</v>
      </c>
      <c r="J278" s="75" t="str">
        <f t="shared" si="17"/>
        <v>no</v>
      </c>
      <c r="K278" s="28"/>
      <c r="L278" s="29"/>
      <c r="M278" s="34">
        <f t="shared" si="18"/>
        <v>6</v>
      </c>
      <c r="N278" s="16">
        <f t="shared" si="19"/>
        <v>6</v>
      </c>
      <c r="O278" s="70">
        <f t="shared" si="20"/>
        <v>0.3</v>
      </c>
    </row>
    <row r="279" spans="1:15" x14ac:dyDescent="0.2">
      <c r="A279" s="15">
        <v>270</v>
      </c>
      <c r="D279" s="14"/>
      <c r="E279" s="14"/>
      <c r="F279" s="33"/>
      <c r="G279" s="14"/>
      <c r="H279" s="71">
        <f>MIN(VLOOKUP(O279,'Look-up table'!B$8:T$31,MATCH(N279,'Look-up table'!B$7:T$7,1),TRUE),VLOOKUP(O279,'Look-up table'!W$8:AO$31,MATCH(N279,'Look-up table'!W$7:AO$7,-1),TRUE))</f>
        <v>46</v>
      </c>
      <c r="I279" s="80" t="str">
        <f>IF(VLOOKUP(O279,'Look-up table'!B$8:T$31,MATCH(N279,'Look-up table'!B$7:T$7,1),TRUE)&gt;VLOOKUP(O279,'Look-up table'!W$8:AO$31,MATCH(N279,'Look-up table'!W$7:AO$7,-1),TRUE),"Table 2","Table 1")</f>
        <v>Table 1</v>
      </c>
      <c r="J279" s="75" t="str">
        <f t="shared" si="17"/>
        <v>no</v>
      </c>
      <c r="K279" s="28"/>
      <c r="L279" s="29"/>
      <c r="M279" s="34">
        <f t="shared" si="18"/>
        <v>6</v>
      </c>
      <c r="N279" s="16">
        <f t="shared" si="19"/>
        <v>6</v>
      </c>
      <c r="O279" s="70">
        <f t="shared" si="20"/>
        <v>0.3</v>
      </c>
    </row>
    <row r="280" spans="1:15" x14ac:dyDescent="0.2">
      <c r="A280" s="15">
        <v>271</v>
      </c>
      <c r="D280" s="14"/>
      <c r="E280" s="14"/>
      <c r="F280" s="33"/>
      <c r="G280" s="14"/>
      <c r="H280" s="71">
        <f>MIN(VLOOKUP(O280,'Look-up table'!B$8:T$31,MATCH(N280,'Look-up table'!B$7:T$7,1),TRUE),VLOOKUP(O280,'Look-up table'!W$8:AO$31,MATCH(N280,'Look-up table'!W$7:AO$7,-1),TRUE))</f>
        <v>46</v>
      </c>
      <c r="I280" s="80" t="str">
        <f>IF(VLOOKUP(O280,'Look-up table'!B$8:T$31,MATCH(N280,'Look-up table'!B$7:T$7,1),TRUE)&gt;VLOOKUP(O280,'Look-up table'!W$8:AO$31,MATCH(N280,'Look-up table'!W$7:AO$7,-1),TRUE),"Table 2","Table 1")</f>
        <v>Table 1</v>
      </c>
      <c r="J280" s="75" t="str">
        <f t="shared" si="17"/>
        <v>no</v>
      </c>
      <c r="K280" s="28"/>
      <c r="L280" s="29"/>
      <c r="M280" s="34">
        <f t="shared" si="18"/>
        <v>6</v>
      </c>
      <c r="N280" s="16">
        <f t="shared" si="19"/>
        <v>6</v>
      </c>
      <c r="O280" s="70">
        <f t="shared" si="20"/>
        <v>0.3</v>
      </c>
    </row>
    <row r="281" spans="1:15" x14ac:dyDescent="0.2">
      <c r="A281" s="15">
        <v>272</v>
      </c>
      <c r="D281" s="14"/>
      <c r="E281" s="14"/>
      <c r="F281" s="33"/>
      <c r="G281" s="14"/>
      <c r="H281" s="71">
        <f>MIN(VLOOKUP(O281,'Look-up table'!B$8:T$31,MATCH(N281,'Look-up table'!B$7:T$7,1),TRUE),VLOOKUP(O281,'Look-up table'!W$8:AO$31,MATCH(N281,'Look-up table'!W$7:AO$7,-1),TRUE))</f>
        <v>46</v>
      </c>
      <c r="I281" s="80" t="str">
        <f>IF(VLOOKUP(O281,'Look-up table'!B$8:T$31,MATCH(N281,'Look-up table'!B$7:T$7,1),TRUE)&gt;VLOOKUP(O281,'Look-up table'!W$8:AO$31,MATCH(N281,'Look-up table'!W$7:AO$7,-1),TRUE),"Table 2","Table 1")</f>
        <v>Table 1</v>
      </c>
      <c r="J281" s="75" t="str">
        <f t="shared" si="17"/>
        <v>no</v>
      </c>
      <c r="K281" s="28"/>
      <c r="L281" s="29"/>
      <c r="M281" s="34">
        <f t="shared" si="18"/>
        <v>6</v>
      </c>
      <c r="N281" s="16">
        <f t="shared" si="19"/>
        <v>6</v>
      </c>
      <c r="O281" s="70">
        <f t="shared" si="20"/>
        <v>0.3</v>
      </c>
    </row>
    <row r="282" spans="1:15" x14ac:dyDescent="0.2">
      <c r="A282" s="15">
        <v>273</v>
      </c>
      <c r="D282" s="14"/>
      <c r="E282" s="14"/>
      <c r="F282" s="33"/>
      <c r="G282" s="14"/>
      <c r="H282" s="71">
        <f>MIN(VLOOKUP(O282,'Look-up table'!B$8:T$31,MATCH(N282,'Look-up table'!B$7:T$7,1),TRUE),VLOOKUP(O282,'Look-up table'!W$8:AO$31,MATCH(N282,'Look-up table'!W$7:AO$7,-1),TRUE))</f>
        <v>46</v>
      </c>
      <c r="I282" s="80" t="str">
        <f>IF(VLOOKUP(O282,'Look-up table'!B$8:T$31,MATCH(N282,'Look-up table'!B$7:T$7,1),TRUE)&gt;VLOOKUP(O282,'Look-up table'!W$8:AO$31,MATCH(N282,'Look-up table'!W$7:AO$7,-1),TRUE),"Table 2","Table 1")</f>
        <v>Table 1</v>
      </c>
      <c r="J282" s="75" t="str">
        <f t="shared" si="17"/>
        <v>no</v>
      </c>
      <c r="K282" s="28"/>
      <c r="L282" s="29"/>
      <c r="M282" s="34">
        <f t="shared" si="18"/>
        <v>6</v>
      </c>
      <c r="N282" s="16">
        <f t="shared" si="19"/>
        <v>6</v>
      </c>
      <c r="O282" s="70">
        <f t="shared" si="20"/>
        <v>0.3</v>
      </c>
    </row>
    <row r="283" spans="1:15" x14ac:dyDescent="0.2">
      <c r="A283" s="15">
        <v>274</v>
      </c>
      <c r="D283" s="14"/>
      <c r="E283" s="14"/>
      <c r="F283" s="33"/>
      <c r="G283" s="14"/>
      <c r="H283" s="71">
        <f>MIN(VLOOKUP(O283,'Look-up table'!B$8:T$31,MATCH(N283,'Look-up table'!B$7:T$7,1),TRUE),VLOOKUP(O283,'Look-up table'!W$8:AO$31,MATCH(N283,'Look-up table'!W$7:AO$7,-1),TRUE))</f>
        <v>46</v>
      </c>
      <c r="I283" s="80" t="str">
        <f>IF(VLOOKUP(O283,'Look-up table'!B$8:T$31,MATCH(N283,'Look-up table'!B$7:T$7,1),TRUE)&gt;VLOOKUP(O283,'Look-up table'!W$8:AO$31,MATCH(N283,'Look-up table'!W$7:AO$7,-1),TRUE),"Table 2","Table 1")</f>
        <v>Table 1</v>
      </c>
      <c r="J283" s="75" t="str">
        <f t="shared" si="17"/>
        <v>no</v>
      </c>
      <c r="K283" s="28"/>
      <c r="L283" s="29"/>
      <c r="M283" s="34">
        <f t="shared" si="18"/>
        <v>6</v>
      </c>
      <c r="N283" s="16">
        <f t="shared" si="19"/>
        <v>6</v>
      </c>
      <c r="O283" s="70">
        <f t="shared" si="20"/>
        <v>0.3</v>
      </c>
    </row>
    <row r="284" spans="1:15" x14ac:dyDescent="0.2">
      <c r="A284" s="15">
        <v>275</v>
      </c>
      <c r="D284" s="14"/>
      <c r="E284" s="14"/>
      <c r="F284" s="33"/>
      <c r="G284" s="14"/>
      <c r="H284" s="71">
        <f>MIN(VLOOKUP(O284,'Look-up table'!B$8:T$31,MATCH(N284,'Look-up table'!B$7:T$7,1),TRUE),VLOOKUP(O284,'Look-up table'!W$8:AO$31,MATCH(N284,'Look-up table'!W$7:AO$7,-1),TRUE))</f>
        <v>46</v>
      </c>
      <c r="I284" s="80" t="str">
        <f>IF(VLOOKUP(O284,'Look-up table'!B$8:T$31,MATCH(N284,'Look-up table'!B$7:T$7,1),TRUE)&gt;VLOOKUP(O284,'Look-up table'!W$8:AO$31,MATCH(N284,'Look-up table'!W$7:AO$7,-1),TRUE),"Table 2","Table 1")</f>
        <v>Table 1</v>
      </c>
      <c r="J284" s="75" t="str">
        <f t="shared" si="17"/>
        <v>no</v>
      </c>
      <c r="K284" s="28"/>
      <c r="L284" s="29"/>
      <c r="M284" s="34">
        <f t="shared" si="18"/>
        <v>6</v>
      </c>
      <c r="N284" s="16">
        <f t="shared" si="19"/>
        <v>6</v>
      </c>
      <c r="O284" s="70">
        <f t="shared" si="20"/>
        <v>0.3</v>
      </c>
    </row>
    <row r="285" spans="1:15" x14ac:dyDescent="0.2">
      <c r="A285" s="15">
        <v>276</v>
      </c>
      <c r="D285" s="14"/>
      <c r="E285" s="14"/>
      <c r="F285" s="33"/>
      <c r="G285" s="14"/>
      <c r="H285" s="71">
        <f>MIN(VLOOKUP(O285,'Look-up table'!B$8:T$31,MATCH(N285,'Look-up table'!B$7:T$7,1),TRUE),VLOOKUP(O285,'Look-up table'!W$8:AO$31,MATCH(N285,'Look-up table'!W$7:AO$7,-1),TRUE))</f>
        <v>46</v>
      </c>
      <c r="I285" s="80" t="str">
        <f>IF(VLOOKUP(O285,'Look-up table'!B$8:T$31,MATCH(N285,'Look-up table'!B$7:T$7,1),TRUE)&gt;VLOOKUP(O285,'Look-up table'!W$8:AO$31,MATCH(N285,'Look-up table'!W$7:AO$7,-1),TRUE),"Table 2","Table 1")</f>
        <v>Table 1</v>
      </c>
      <c r="J285" s="75" t="str">
        <f t="shared" si="17"/>
        <v>no</v>
      </c>
      <c r="K285" s="28"/>
      <c r="L285" s="29"/>
      <c r="M285" s="34">
        <f t="shared" si="18"/>
        <v>6</v>
      </c>
      <c r="N285" s="16">
        <f t="shared" si="19"/>
        <v>6</v>
      </c>
      <c r="O285" s="70">
        <f t="shared" si="20"/>
        <v>0.3</v>
      </c>
    </row>
    <row r="286" spans="1:15" x14ac:dyDescent="0.2">
      <c r="A286" s="15">
        <v>277</v>
      </c>
      <c r="D286" s="14"/>
      <c r="E286" s="14"/>
      <c r="F286" s="33"/>
      <c r="G286" s="14"/>
      <c r="H286" s="71">
        <f>MIN(VLOOKUP(O286,'Look-up table'!B$8:T$31,MATCH(N286,'Look-up table'!B$7:T$7,1),TRUE),VLOOKUP(O286,'Look-up table'!W$8:AO$31,MATCH(N286,'Look-up table'!W$7:AO$7,-1),TRUE))</f>
        <v>46</v>
      </c>
      <c r="I286" s="80" t="str">
        <f>IF(VLOOKUP(O286,'Look-up table'!B$8:T$31,MATCH(N286,'Look-up table'!B$7:T$7,1),TRUE)&gt;VLOOKUP(O286,'Look-up table'!W$8:AO$31,MATCH(N286,'Look-up table'!W$7:AO$7,-1),TRUE),"Table 2","Table 1")</f>
        <v>Table 1</v>
      </c>
      <c r="J286" s="75" t="str">
        <f t="shared" si="17"/>
        <v>no</v>
      </c>
      <c r="K286" s="28"/>
      <c r="L286" s="29"/>
      <c r="M286" s="34">
        <f t="shared" si="18"/>
        <v>6</v>
      </c>
      <c r="N286" s="16">
        <f t="shared" si="19"/>
        <v>6</v>
      </c>
      <c r="O286" s="70">
        <f t="shared" si="20"/>
        <v>0.3</v>
      </c>
    </row>
    <row r="287" spans="1:15" x14ac:dyDescent="0.2">
      <c r="A287" s="15">
        <v>278</v>
      </c>
      <c r="D287" s="14"/>
      <c r="E287" s="14"/>
      <c r="F287" s="33"/>
      <c r="G287" s="14"/>
      <c r="H287" s="71">
        <f>MIN(VLOOKUP(O287,'Look-up table'!B$8:T$31,MATCH(N287,'Look-up table'!B$7:T$7,1),TRUE),VLOOKUP(O287,'Look-up table'!W$8:AO$31,MATCH(N287,'Look-up table'!W$7:AO$7,-1),TRUE))</f>
        <v>46</v>
      </c>
      <c r="I287" s="80" t="str">
        <f>IF(VLOOKUP(O287,'Look-up table'!B$8:T$31,MATCH(N287,'Look-up table'!B$7:T$7,1),TRUE)&gt;VLOOKUP(O287,'Look-up table'!W$8:AO$31,MATCH(N287,'Look-up table'!W$7:AO$7,-1),TRUE),"Table 2","Table 1")</f>
        <v>Table 1</v>
      </c>
      <c r="J287" s="75" t="str">
        <f t="shared" si="17"/>
        <v>no</v>
      </c>
      <c r="K287" s="28"/>
      <c r="L287" s="29"/>
      <c r="M287" s="34">
        <f t="shared" si="18"/>
        <v>6</v>
      </c>
      <c r="N287" s="16">
        <f t="shared" si="19"/>
        <v>6</v>
      </c>
      <c r="O287" s="70">
        <f t="shared" si="20"/>
        <v>0.3</v>
      </c>
    </row>
    <row r="288" spans="1:15" x14ac:dyDescent="0.2">
      <c r="A288" s="15">
        <v>279</v>
      </c>
      <c r="D288" s="14"/>
      <c r="E288" s="14"/>
      <c r="F288" s="33"/>
      <c r="G288" s="14"/>
      <c r="H288" s="71">
        <f>MIN(VLOOKUP(O288,'Look-up table'!B$8:T$31,MATCH(N288,'Look-up table'!B$7:T$7,1),TRUE),VLOOKUP(O288,'Look-up table'!W$8:AO$31,MATCH(N288,'Look-up table'!W$7:AO$7,-1),TRUE))</f>
        <v>46</v>
      </c>
      <c r="I288" s="80" t="str">
        <f>IF(VLOOKUP(O288,'Look-up table'!B$8:T$31,MATCH(N288,'Look-up table'!B$7:T$7,1),TRUE)&gt;VLOOKUP(O288,'Look-up table'!W$8:AO$31,MATCH(N288,'Look-up table'!W$7:AO$7,-1),TRUE),"Table 2","Table 1")</f>
        <v>Table 1</v>
      </c>
      <c r="J288" s="75" t="str">
        <f t="shared" si="17"/>
        <v>no</v>
      </c>
      <c r="K288" s="28"/>
      <c r="L288" s="29"/>
      <c r="M288" s="34">
        <f t="shared" si="18"/>
        <v>6</v>
      </c>
      <c r="N288" s="16">
        <f t="shared" si="19"/>
        <v>6</v>
      </c>
      <c r="O288" s="70">
        <f t="shared" si="20"/>
        <v>0.3</v>
      </c>
    </row>
    <row r="289" spans="1:15" x14ac:dyDescent="0.2">
      <c r="A289" s="15">
        <v>280</v>
      </c>
      <c r="D289" s="14"/>
      <c r="E289" s="14"/>
      <c r="F289" s="33"/>
      <c r="G289" s="14"/>
      <c r="H289" s="71">
        <f>MIN(VLOOKUP(O289,'Look-up table'!B$8:T$31,MATCH(N289,'Look-up table'!B$7:T$7,1),TRUE),VLOOKUP(O289,'Look-up table'!W$8:AO$31,MATCH(N289,'Look-up table'!W$7:AO$7,-1),TRUE))</f>
        <v>46</v>
      </c>
      <c r="I289" s="80" t="str">
        <f>IF(VLOOKUP(O289,'Look-up table'!B$8:T$31,MATCH(N289,'Look-up table'!B$7:T$7,1),TRUE)&gt;VLOOKUP(O289,'Look-up table'!W$8:AO$31,MATCH(N289,'Look-up table'!W$7:AO$7,-1),TRUE),"Table 2","Table 1")</f>
        <v>Table 1</v>
      </c>
      <c r="J289" s="75" t="str">
        <f t="shared" si="17"/>
        <v>no</v>
      </c>
      <c r="K289" s="28"/>
      <c r="L289" s="29"/>
      <c r="M289" s="34">
        <f t="shared" si="18"/>
        <v>6</v>
      </c>
      <c r="N289" s="16">
        <f t="shared" si="19"/>
        <v>6</v>
      </c>
      <c r="O289" s="70">
        <f t="shared" si="20"/>
        <v>0.3</v>
      </c>
    </row>
    <row r="290" spans="1:15" x14ac:dyDescent="0.2">
      <c r="A290" s="15">
        <v>281</v>
      </c>
      <c r="D290" s="14"/>
      <c r="E290" s="14"/>
      <c r="F290" s="33"/>
      <c r="G290" s="14"/>
      <c r="H290" s="71">
        <f>MIN(VLOOKUP(O290,'Look-up table'!B$8:T$31,MATCH(N290,'Look-up table'!B$7:T$7,1),TRUE),VLOOKUP(O290,'Look-up table'!W$8:AO$31,MATCH(N290,'Look-up table'!W$7:AO$7,-1),TRUE))</f>
        <v>46</v>
      </c>
      <c r="I290" s="80" t="str">
        <f>IF(VLOOKUP(O290,'Look-up table'!B$8:T$31,MATCH(N290,'Look-up table'!B$7:T$7,1),TRUE)&gt;VLOOKUP(O290,'Look-up table'!W$8:AO$31,MATCH(N290,'Look-up table'!W$7:AO$7,-1),TRUE),"Table 2","Table 1")</f>
        <v>Table 1</v>
      </c>
      <c r="J290" s="75" t="str">
        <f t="shared" si="17"/>
        <v>no</v>
      </c>
      <c r="K290" s="28"/>
      <c r="L290" s="29"/>
      <c r="M290" s="34">
        <f t="shared" si="18"/>
        <v>6</v>
      </c>
      <c r="N290" s="16">
        <f t="shared" si="19"/>
        <v>6</v>
      </c>
      <c r="O290" s="70">
        <f t="shared" si="20"/>
        <v>0.3</v>
      </c>
    </row>
    <row r="291" spans="1:15" x14ac:dyDescent="0.2">
      <c r="A291" s="15">
        <v>282</v>
      </c>
      <c r="D291" s="14"/>
      <c r="E291" s="14"/>
      <c r="F291" s="33"/>
      <c r="G291" s="14"/>
      <c r="H291" s="71">
        <f>MIN(VLOOKUP(O291,'Look-up table'!B$8:T$31,MATCH(N291,'Look-up table'!B$7:T$7,1),TRUE),VLOOKUP(O291,'Look-up table'!W$8:AO$31,MATCH(N291,'Look-up table'!W$7:AO$7,-1),TRUE))</f>
        <v>46</v>
      </c>
      <c r="I291" s="80" t="str">
        <f>IF(VLOOKUP(O291,'Look-up table'!B$8:T$31,MATCH(N291,'Look-up table'!B$7:T$7,1),TRUE)&gt;VLOOKUP(O291,'Look-up table'!W$8:AO$31,MATCH(N291,'Look-up table'!W$7:AO$7,-1),TRUE),"Table 2","Table 1")</f>
        <v>Table 1</v>
      </c>
      <c r="J291" s="75" t="str">
        <f t="shared" si="17"/>
        <v>no</v>
      </c>
      <c r="K291" s="28"/>
      <c r="L291" s="29"/>
      <c r="M291" s="34">
        <f t="shared" si="18"/>
        <v>6</v>
      </c>
      <c r="N291" s="16">
        <f t="shared" si="19"/>
        <v>6</v>
      </c>
      <c r="O291" s="70">
        <f t="shared" si="20"/>
        <v>0.3</v>
      </c>
    </row>
    <row r="292" spans="1:15" x14ac:dyDescent="0.2">
      <c r="A292" s="15">
        <v>283</v>
      </c>
      <c r="D292" s="14"/>
      <c r="E292" s="14"/>
      <c r="F292" s="33"/>
      <c r="G292" s="14"/>
      <c r="H292" s="71">
        <f>MIN(VLOOKUP(O292,'Look-up table'!B$8:T$31,MATCH(N292,'Look-up table'!B$7:T$7,1),TRUE),VLOOKUP(O292,'Look-up table'!W$8:AO$31,MATCH(N292,'Look-up table'!W$7:AO$7,-1),TRUE))</f>
        <v>46</v>
      </c>
      <c r="I292" s="80" t="str">
        <f>IF(VLOOKUP(O292,'Look-up table'!B$8:T$31,MATCH(N292,'Look-up table'!B$7:T$7,1),TRUE)&gt;VLOOKUP(O292,'Look-up table'!W$8:AO$31,MATCH(N292,'Look-up table'!W$7:AO$7,-1),TRUE),"Table 2","Table 1")</f>
        <v>Table 1</v>
      </c>
      <c r="J292" s="75" t="str">
        <f t="shared" si="17"/>
        <v>no</v>
      </c>
      <c r="K292" s="28"/>
      <c r="L292" s="29"/>
      <c r="M292" s="34">
        <f t="shared" si="18"/>
        <v>6</v>
      </c>
      <c r="N292" s="16">
        <f t="shared" si="19"/>
        <v>6</v>
      </c>
      <c r="O292" s="70">
        <f t="shared" si="20"/>
        <v>0.3</v>
      </c>
    </row>
    <row r="293" spans="1:15" x14ac:dyDescent="0.2">
      <c r="A293" s="15">
        <v>284</v>
      </c>
      <c r="D293" s="14"/>
      <c r="E293" s="14"/>
      <c r="F293" s="33"/>
      <c r="G293" s="14"/>
      <c r="H293" s="71">
        <f>MIN(VLOOKUP(O293,'Look-up table'!B$8:T$31,MATCH(N293,'Look-up table'!B$7:T$7,1),TRUE),VLOOKUP(O293,'Look-up table'!W$8:AO$31,MATCH(N293,'Look-up table'!W$7:AO$7,-1),TRUE))</f>
        <v>46</v>
      </c>
      <c r="I293" s="80" t="str">
        <f>IF(VLOOKUP(O293,'Look-up table'!B$8:T$31,MATCH(N293,'Look-up table'!B$7:T$7,1),TRUE)&gt;VLOOKUP(O293,'Look-up table'!W$8:AO$31,MATCH(N293,'Look-up table'!W$7:AO$7,-1),TRUE),"Table 2","Table 1")</f>
        <v>Table 1</v>
      </c>
      <c r="J293" s="75" t="str">
        <f t="shared" si="17"/>
        <v>no</v>
      </c>
      <c r="K293" s="28"/>
      <c r="L293" s="29"/>
      <c r="M293" s="34">
        <f t="shared" si="18"/>
        <v>6</v>
      </c>
      <c r="N293" s="16">
        <f t="shared" si="19"/>
        <v>6</v>
      </c>
      <c r="O293" s="70">
        <f t="shared" si="20"/>
        <v>0.3</v>
      </c>
    </row>
    <row r="294" spans="1:15" x14ac:dyDescent="0.2">
      <c r="A294" s="15">
        <v>285</v>
      </c>
      <c r="D294" s="14"/>
      <c r="E294" s="14"/>
      <c r="F294" s="33"/>
      <c r="G294" s="14"/>
      <c r="H294" s="71">
        <f>MIN(VLOOKUP(O294,'Look-up table'!B$8:T$31,MATCH(N294,'Look-up table'!B$7:T$7,1),TRUE),VLOOKUP(O294,'Look-up table'!W$8:AO$31,MATCH(N294,'Look-up table'!W$7:AO$7,-1),TRUE))</f>
        <v>46</v>
      </c>
      <c r="I294" s="80" t="str">
        <f>IF(VLOOKUP(O294,'Look-up table'!B$8:T$31,MATCH(N294,'Look-up table'!B$7:T$7,1),TRUE)&gt;VLOOKUP(O294,'Look-up table'!W$8:AO$31,MATCH(N294,'Look-up table'!W$7:AO$7,-1),TRUE),"Table 2","Table 1")</f>
        <v>Table 1</v>
      </c>
      <c r="J294" s="75" t="str">
        <f t="shared" si="17"/>
        <v>no</v>
      </c>
      <c r="K294" s="28"/>
      <c r="L294" s="29"/>
      <c r="M294" s="34">
        <f t="shared" si="18"/>
        <v>6</v>
      </c>
      <c r="N294" s="16">
        <f t="shared" si="19"/>
        <v>6</v>
      </c>
      <c r="O294" s="70">
        <f t="shared" si="20"/>
        <v>0.3</v>
      </c>
    </row>
    <row r="295" spans="1:15" x14ac:dyDescent="0.2">
      <c r="A295" s="15">
        <v>286</v>
      </c>
      <c r="D295" s="14"/>
      <c r="E295" s="14"/>
      <c r="F295" s="33"/>
      <c r="G295" s="14"/>
      <c r="H295" s="71">
        <f>MIN(VLOOKUP(O295,'Look-up table'!B$8:T$31,MATCH(N295,'Look-up table'!B$7:T$7,1),TRUE),VLOOKUP(O295,'Look-up table'!W$8:AO$31,MATCH(N295,'Look-up table'!W$7:AO$7,-1),TRUE))</f>
        <v>46</v>
      </c>
      <c r="I295" s="80" t="str">
        <f>IF(VLOOKUP(O295,'Look-up table'!B$8:T$31,MATCH(N295,'Look-up table'!B$7:T$7,1),TRUE)&gt;VLOOKUP(O295,'Look-up table'!W$8:AO$31,MATCH(N295,'Look-up table'!W$7:AO$7,-1),TRUE),"Table 2","Table 1")</f>
        <v>Table 1</v>
      </c>
      <c r="J295" s="75" t="str">
        <f t="shared" si="17"/>
        <v>no</v>
      </c>
      <c r="K295" s="28"/>
      <c r="L295" s="29"/>
      <c r="M295" s="34">
        <f t="shared" si="18"/>
        <v>6</v>
      </c>
      <c r="N295" s="16">
        <f t="shared" si="19"/>
        <v>6</v>
      </c>
      <c r="O295" s="70">
        <f t="shared" si="20"/>
        <v>0.3</v>
      </c>
    </row>
    <row r="296" spans="1:15" x14ac:dyDescent="0.2">
      <c r="A296" s="15">
        <v>287</v>
      </c>
      <c r="D296" s="14"/>
      <c r="E296" s="14"/>
      <c r="F296" s="33"/>
      <c r="G296" s="14"/>
      <c r="H296" s="71">
        <f>MIN(VLOOKUP(O296,'Look-up table'!B$8:T$31,MATCH(N296,'Look-up table'!B$7:T$7,1),TRUE),VLOOKUP(O296,'Look-up table'!W$8:AO$31,MATCH(N296,'Look-up table'!W$7:AO$7,-1),TRUE))</f>
        <v>46</v>
      </c>
      <c r="I296" s="80" t="str">
        <f>IF(VLOOKUP(O296,'Look-up table'!B$8:T$31,MATCH(N296,'Look-up table'!B$7:T$7,1),TRUE)&gt;VLOOKUP(O296,'Look-up table'!W$8:AO$31,MATCH(N296,'Look-up table'!W$7:AO$7,-1),TRUE),"Table 2","Table 1")</f>
        <v>Table 1</v>
      </c>
      <c r="J296" s="75" t="str">
        <f t="shared" si="17"/>
        <v>no</v>
      </c>
      <c r="K296" s="28"/>
      <c r="L296" s="29"/>
      <c r="M296" s="34">
        <f t="shared" si="18"/>
        <v>6</v>
      </c>
      <c r="N296" s="16">
        <f t="shared" si="19"/>
        <v>6</v>
      </c>
      <c r="O296" s="70">
        <f t="shared" si="20"/>
        <v>0.3</v>
      </c>
    </row>
    <row r="297" spans="1:15" x14ac:dyDescent="0.2">
      <c r="A297" s="15">
        <v>288</v>
      </c>
      <c r="D297" s="14"/>
      <c r="E297" s="14"/>
      <c r="F297" s="33"/>
      <c r="G297" s="14"/>
      <c r="H297" s="71">
        <f>MIN(VLOOKUP(O297,'Look-up table'!B$8:T$31,MATCH(N297,'Look-up table'!B$7:T$7,1),TRUE),VLOOKUP(O297,'Look-up table'!W$8:AO$31,MATCH(N297,'Look-up table'!W$7:AO$7,-1),TRUE))</f>
        <v>46</v>
      </c>
      <c r="I297" s="80" t="str">
        <f>IF(VLOOKUP(O297,'Look-up table'!B$8:T$31,MATCH(N297,'Look-up table'!B$7:T$7,1),TRUE)&gt;VLOOKUP(O297,'Look-up table'!W$8:AO$31,MATCH(N297,'Look-up table'!W$7:AO$7,-1),TRUE),"Table 2","Table 1")</f>
        <v>Table 1</v>
      </c>
      <c r="J297" s="75" t="str">
        <f t="shared" si="17"/>
        <v>no</v>
      </c>
      <c r="K297" s="28"/>
      <c r="L297" s="29"/>
      <c r="M297" s="34">
        <f t="shared" si="18"/>
        <v>6</v>
      </c>
      <c r="N297" s="16">
        <f t="shared" si="19"/>
        <v>6</v>
      </c>
      <c r="O297" s="70">
        <f t="shared" si="20"/>
        <v>0.3</v>
      </c>
    </row>
    <row r="298" spans="1:15" x14ac:dyDescent="0.2">
      <c r="A298" s="15">
        <v>289</v>
      </c>
      <c r="D298" s="14"/>
      <c r="E298" s="14"/>
      <c r="F298" s="33"/>
      <c r="G298" s="14"/>
      <c r="H298" s="71">
        <f>MIN(VLOOKUP(O298,'Look-up table'!B$8:T$31,MATCH(N298,'Look-up table'!B$7:T$7,1),TRUE),VLOOKUP(O298,'Look-up table'!W$8:AO$31,MATCH(N298,'Look-up table'!W$7:AO$7,-1),TRUE))</f>
        <v>46</v>
      </c>
      <c r="I298" s="80" t="str">
        <f>IF(VLOOKUP(O298,'Look-up table'!B$8:T$31,MATCH(N298,'Look-up table'!B$7:T$7,1),TRUE)&gt;VLOOKUP(O298,'Look-up table'!W$8:AO$31,MATCH(N298,'Look-up table'!W$7:AO$7,-1),TRUE),"Table 2","Table 1")</f>
        <v>Table 1</v>
      </c>
      <c r="J298" s="75" t="str">
        <f t="shared" si="17"/>
        <v>no</v>
      </c>
      <c r="K298" s="28"/>
      <c r="L298" s="29"/>
      <c r="M298" s="34">
        <f t="shared" si="18"/>
        <v>6</v>
      </c>
      <c r="N298" s="16">
        <f t="shared" si="19"/>
        <v>6</v>
      </c>
      <c r="O298" s="70">
        <f t="shared" si="20"/>
        <v>0.3</v>
      </c>
    </row>
    <row r="299" spans="1:15" x14ac:dyDescent="0.2">
      <c r="A299" s="15">
        <v>290</v>
      </c>
      <c r="D299" s="14"/>
      <c r="E299" s="14"/>
      <c r="F299" s="33"/>
      <c r="G299" s="14"/>
      <c r="H299" s="71">
        <f>MIN(VLOOKUP(O299,'Look-up table'!B$8:T$31,MATCH(N299,'Look-up table'!B$7:T$7,1),TRUE),VLOOKUP(O299,'Look-up table'!W$8:AO$31,MATCH(N299,'Look-up table'!W$7:AO$7,-1),TRUE))</f>
        <v>46</v>
      </c>
      <c r="I299" s="80" t="str">
        <f>IF(VLOOKUP(O299,'Look-up table'!B$8:T$31,MATCH(N299,'Look-up table'!B$7:T$7,1),TRUE)&gt;VLOOKUP(O299,'Look-up table'!W$8:AO$31,MATCH(N299,'Look-up table'!W$7:AO$7,-1),TRUE),"Table 2","Table 1")</f>
        <v>Table 1</v>
      </c>
      <c r="J299" s="75" t="str">
        <f t="shared" si="17"/>
        <v>no</v>
      </c>
      <c r="K299" s="28"/>
      <c r="L299" s="29"/>
      <c r="M299" s="34">
        <f t="shared" si="18"/>
        <v>6</v>
      </c>
      <c r="N299" s="16">
        <f t="shared" si="19"/>
        <v>6</v>
      </c>
      <c r="O299" s="70">
        <f t="shared" si="20"/>
        <v>0.3</v>
      </c>
    </row>
    <row r="300" spans="1:15" x14ac:dyDescent="0.2">
      <c r="A300" s="15">
        <v>291</v>
      </c>
      <c r="D300" s="14"/>
      <c r="E300" s="14"/>
      <c r="F300" s="33"/>
      <c r="G300" s="14"/>
      <c r="H300" s="71">
        <f>MIN(VLOOKUP(O300,'Look-up table'!B$8:T$31,MATCH(N300,'Look-up table'!B$7:T$7,1),TRUE),VLOOKUP(O300,'Look-up table'!W$8:AO$31,MATCH(N300,'Look-up table'!W$7:AO$7,-1),TRUE))</f>
        <v>46</v>
      </c>
      <c r="I300" s="80" t="str">
        <f>IF(VLOOKUP(O300,'Look-up table'!B$8:T$31,MATCH(N300,'Look-up table'!B$7:T$7,1),TRUE)&gt;VLOOKUP(O300,'Look-up table'!W$8:AO$31,MATCH(N300,'Look-up table'!W$7:AO$7,-1),TRUE),"Table 2","Table 1")</f>
        <v>Table 1</v>
      </c>
      <c r="J300" s="75" t="str">
        <f t="shared" si="17"/>
        <v>no</v>
      </c>
      <c r="K300" s="28"/>
      <c r="L300" s="29"/>
      <c r="M300" s="34">
        <f t="shared" si="18"/>
        <v>6</v>
      </c>
      <c r="N300" s="16">
        <f t="shared" si="19"/>
        <v>6</v>
      </c>
      <c r="O300" s="70">
        <f t="shared" si="20"/>
        <v>0.3</v>
      </c>
    </row>
    <row r="301" spans="1:15" x14ac:dyDescent="0.2">
      <c r="A301" s="15">
        <v>292</v>
      </c>
      <c r="D301" s="14"/>
      <c r="E301" s="14"/>
      <c r="F301" s="33"/>
      <c r="G301" s="14"/>
      <c r="H301" s="71">
        <f>MIN(VLOOKUP(O301,'Look-up table'!B$8:T$31,MATCH(N301,'Look-up table'!B$7:T$7,1),TRUE),VLOOKUP(O301,'Look-up table'!W$8:AO$31,MATCH(N301,'Look-up table'!W$7:AO$7,-1),TRUE))</f>
        <v>46</v>
      </c>
      <c r="I301" s="80" t="str">
        <f>IF(VLOOKUP(O301,'Look-up table'!B$8:T$31,MATCH(N301,'Look-up table'!B$7:T$7,1),TRUE)&gt;VLOOKUP(O301,'Look-up table'!W$8:AO$31,MATCH(N301,'Look-up table'!W$7:AO$7,-1),TRUE),"Table 2","Table 1")</f>
        <v>Table 1</v>
      </c>
      <c r="J301" s="75" t="str">
        <f t="shared" si="17"/>
        <v>no</v>
      </c>
      <c r="K301" s="28"/>
      <c r="L301" s="29"/>
      <c r="M301" s="34">
        <f t="shared" si="18"/>
        <v>6</v>
      </c>
      <c r="N301" s="16">
        <f t="shared" si="19"/>
        <v>6</v>
      </c>
      <c r="O301" s="70">
        <f t="shared" si="20"/>
        <v>0.3</v>
      </c>
    </row>
    <row r="302" spans="1:15" x14ac:dyDescent="0.2">
      <c r="A302" s="15">
        <v>293</v>
      </c>
      <c r="D302" s="14"/>
      <c r="E302" s="14"/>
      <c r="F302" s="33"/>
      <c r="G302" s="14"/>
      <c r="H302" s="71">
        <f>MIN(VLOOKUP(O302,'Look-up table'!B$8:T$31,MATCH(N302,'Look-up table'!B$7:T$7,1),TRUE),VLOOKUP(O302,'Look-up table'!W$8:AO$31,MATCH(N302,'Look-up table'!W$7:AO$7,-1),TRUE))</f>
        <v>46</v>
      </c>
      <c r="I302" s="80" t="str">
        <f>IF(VLOOKUP(O302,'Look-up table'!B$8:T$31,MATCH(N302,'Look-up table'!B$7:T$7,1),TRUE)&gt;VLOOKUP(O302,'Look-up table'!W$8:AO$31,MATCH(N302,'Look-up table'!W$7:AO$7,-1),TRUE),"Table 2","Table 1")</f>
        <v>Table 1</v>
      </c>
      <c r="J302" s="75" t="str">
        <f t="shared" si="17"/>
        <v>no</v>
      </c>
      <c r="K302" s="28"/>
      <c r="L302" s="29"/>
      <c r="M302" s="34">
        <f t="shared" si="18"/>
        <v>6</v>
      </c>
      <c r="N302" s="16">
        <f t="shared" si="19"/>
        <v>6</v>
      </c>
      <c r="O302" s="70">
        <f t="shared" si="20"/>
        <v>0.3</v>
      </c>
    </row>
    <row r="303" spans="1:15" x14ac:dyDescent="0.2">
      <c r="A303" s="15">
        <v>294</v>
      </c>
      <c r="D303" s="14"/>
      <c r="E303" s="14"/>
      <c r="F303" s="33"/>
      <c r="G303" s="14"/>
      <c r="H303" s="71">
        <f>MIN(VLOOKUP(O303,'Look-up table'!B$8:T$31,MATCH(N303,'Look-up table'!B$7:T$7,1),TRUE),VLOOKUP(O303,'Look-up table'!W$8:AO$31,MATCH(N303,'Look-up table'!W$7:AO$7,-1),TRUE))</f>
        <v>46</v>
      </c>
      <c r="I303" s="80" t="str">
        <f>IF(VLOOKUP(O303,'Look-up table'!B$8:T$31,MATCH(N303,'Look-up table'!B$7:T$7,1),TRUE)&gt;VLOOKUP(O303,'Look-up table'!W$8:AO$31,MATCH(N303,'Look-up table'!W$7:AO$7,-1),TRUE),"Table 2","Table 1")</f>
        <v>Table 1</v>
      </c>
      <c r="J303" s="75" t="str">
        <f t="shared" si="17"/>
        <v>no</v>
      </c>
      <c r="K303" s="28"/>
      <c r="L303" s="29"/>
      <c r="M303" s="34">
        <f t="shared" si="18"/>
        <v>6</v>
      </c>
      <c r="N303" s="16">
        <f t="shared" si="19"/>
        <v>6</v>
      </c>
      <c r="O303" s="70">
        <f t="shared" si="20"/>
        <v>0.3</v>
      </c>
    </row>
    <row r="304" spans="1:15" x14ac:dyDescent="0.2">
      <c r="A304" s="15">
        <v>295</v>
      </c>
      <c r="D304" s="14"/>
      <c r="E304" s="14"/>
      <c r="F304" s="33"/>
      <c r="G304" s="14"/>
      <c r="H304" s="71">
        <f>MIN(VLOOKUP(O304,'Look-up table'!B$8:T$31,MATCH(N304,'Look-up table'!B$7:T$7,1),TRUE),VLOOKUP(O304,'Look-up table'!W$8:AO$31,MATCH(N304,'Look-up table'!W$7:AO$7,-1),TRUE))</f>
        <v>46</v>
      </c>
      <c r="I304" s="80" t="str">
        <f>IF(VLOOKUP(O304,'Look-up table'!B$8:T$31,MATCH(N304,'Look-up table'!B$7:T$7,1),TRUE)&gt;VLOOKUP(O304,'Look-up table'!W$8:AO$31,MATCH(N304,'Look-up table'!W$7:AO$7,-1),TRUE),"Table 2","Table 1")</f>
        <v>Table 1</v>
      </c>
      <c r="J304" s="75" t="str">
        <f t="shared" si="17"/>
        <v>no</v>
      </c>
      <c r="K304" s="28"/>
      <c r="L304" s="29"/>
      <c r="M304" s="34">
        <f t="shared" si="18"/>
        <v>6</v>
      </c>
      <c r="N304" s="16">
        <f t="shared" si="19"/>
        <v>6</v>
      </c>
      <c r="O304" s="70">
        <f t="shared" si="20"/>
        <v>0.3</v>
      </c>
    </row>
    <row r="305" spans="1:15" x14ac:dyDescent="0.2">
      <c r="A305" s="15">
        <v>296</v>
      </c>
      <c r="D305" s="14"/>
      <c r="E305" s="14"/>
      <c r="F305" s="33"/>
      <c r="G305" s="14"/>
      <c r="H305" s="71">
        <f>MIN(VLOOKUP(O305,'Look-up table'!B$8:T$31,MATCH(N305,'Look-up table'!B$7:T$7,1),TRUE),VLOOKUP(O305,'Look-up table'!W$8:AO$31,MATCH(N305,'Look-up table'!W$7:AO$7,-1),TRUE))</f>
        <v>46</v>
      </c>
      <c r="I305" s="80" t="str">
        <f>IF(VLOOKUP(O305,'Look-up table'!B$8:T$31,MATCH(N305,'Look-up table'!B$7:T$7,1),TRUE)&gt;VLOOKUP(O305,'Look-up table'!W$8:AO$31,MATCH(N305,'Look-up table'!W$7:AO$7,-1),TRUE),"Table 2","Table 1")</f>
        <v>Table 1</v>
      </c>
      <c r="J305" s="75" t="str">
        <f t="shared" si="17"/>
        <v>no</v>
      </c>
      <c r="K305" s="28"/>
      <c r="L305" s="29"/>
      <c r="M305" s="34">
        <f t="shared" si="18"/>
        <v>6</v>
      </c>
      <c r="N305" s="16">
        <f t="shared" si="19"/>
        <v>6</v>
      </c>
      <c r="O305" s="70">
        <f t="shared" si="20"/>
        <v>0.3</v>
      </c>
    </row>
    <row r="306" spans="1:15" x14ac:dyDescent="0.2">
      <c r="A306" s="15">
        <v>297</v>
      </c>
      <c r="D306" s="14"/>
      <c r="E306" s="14"/>
      <c r="F306" s="33"/>
      <c r="G306" s="14"/>
      <c r="H306" s="71">
        <f>MIN(VLOOKUP(O306,'Look-up table'!B$8:T$31,MATCH(N306,'Look-up table'!B$7:T$7,1),TRUE),VLOOKUP(O306,'Look-up table'!W$8:AO$31,MATCH(N306,'Look-up table'!W$7:AO$7,-1),TRUE))</f>
        <v>46</v>
      </c>
      <c r="I306" s="80" t="str">
        <f>IF(VLOOKUP(O306,'Look-up table'!B$8:T$31,MATCH(N306,'Look-up table'!B$7:T$7,1),TRUE)&gt;VLOOKUP(O306,'Look-up table'!W$8:AO$31,MATCH(N306,'Look-up table'!W$7:AO$7,-1),TRUE),"Table 2","Table 1")</f>
        <v>Table 1</v>
      </c>
      <c r="J306" s="75" t="str">
        <f t="shared" si="17"/>
        <v>no</v>
      </c>
      <c r="K306" s="28"/>
      <c r="L306" s="29"/>
      <c r="M306" s="34">
        <f t="shared" si="18"/>
        <v>6</v>
      </c>
      <c r="N306" s="16">
        <f t="shared" si="19"/>
        <v>6</v>
      </c>
      <c r="O306" s="70">
        <f t="shared" si="20"/>
        <v>0.3</v>
      </c>
    </row>
    <row r="307" spans="1:15" x14ac:dyDescent="0.2">
      <c r="A307" s="15">
        <v>298</v>
      </c>
      <c r="D307" s="14"/>
      <c r="E307" s="14"/>
      <c r="F307" s="33"/>
      <c r="G307" s="14"/>
      <c r="H307" s="71">
        <f>MIN(VLOOKUP(O307,'Look-up table'!B$8:T$31,MATCH(N307,'Look-up table'!B$7:T$7,1),TRUE),VLOOKUP(O307,'Look-up table'!W$8:AO$31,MATCH(N307,'Look-up table'!W$7:AO$7,-1),TRUE))</f>
        <v>46</v>
      </c>
      <c r="I307" s="80" t="str">
        <f>IF(VLOOKUP(O307,'Look-up table'!B$8:T$31,MATCH(N307,'Look-up table'!B$7:T$7,1),TRUE)&gt;VLOOKUP(O307,'Look-up table'!W$8:AO$31,MATCH(N307,'Look-up table'!W$7:AO$7,-1),TRUE),"Table 2","Table 1")</f>
        <v>Table 1</v>
      </c>
      <c r="J307" s="75" t="str">
        <f t="shared" si="17"/>
        <v>no</v>
      </c>
      <c r="K307" s="28"/>
      <c r="L307" s="29"/>
      <c r="M307" s="34">
        <f t="shared" si="18"/>
        <v>6</v>
      </c>
      <c r="N307" s="16">
        <f t="shared" si="19"/>
        <v>6</v>
      </c>
      <c r="O307" s="70">
        <f t="shared" si="20"/>
        <v>0.3</v>
      </c>
    </row>
    <row r="308" spans="1:15" x14ac:dyDescent="0.2">
      <c r="A308" s="15">
        <v>299</v>
      </c>
      <c r="D308" s="14"/>
      <c r="E308" s="14"/>
      <c r="F308" s="33"/>
      <c r="G308" s="14"/>
      <c r="H308" s="71">
        <f>MIN(VLOOKUP(O308,'Look-up table'!B$8:T$31,MATCH(N308,'Look-up table'!B$7:T$7,1),TRUE),VLOOKUP(O308,'Look-up table'!W$8:AO$31,MATCH(N308,'Look-up table'!W$7:AO$7,-1),TRUE))</f>
        <v>46</v>
      </c>
      <c r="I308" s="80" t="str">
        <f>IF(VLOOKUP(O308,'Look-up table'!B$8:T$31,MATCH(N308,'Look-up table'!B$7:T$7,1),TRUE)&gt;VLOOKUP(O308,'Look-up table'!W$8:AO$31,MATCH(N308,'Look-up table'!W$7:AO$7,-1),TRUE),"Table 2","Table 1")</f>
        <v>Table 1</v>
      </c>
      <c r="J308" s="75" t="str">
        <f t="shared" si="17"/>
        <v>no</v>
      </c>
      <c r="K308" s="28"/>
      <c r="L308" s="29"/>
      <c r="M308" s="34">
        <f t="shared" si="18"/>
        <v>6</v>
      </c>
      <c r="N308" s="16">
        <f t="shared" si="19"/>
        <v>6</v>
      </c>
      <c r="O308" s="70">
        <f t="shared" si="20"/>
        <v>0.3</v>
      </c>
    </row>
    <row r="309" spans="1:15" x14ac:dyDescent="0.2">
      <c r="A309" s="15">
        <v>300</v>
      </c>
      <c r="D309" s="14"/>
      <c r="E309" s="14"/>
      <c r="F309" s="33"/>
      <c r="G309" s="14"/>
      <c r="H309" s="71">
        <f>MIN(VLOOKUP(O309,'Look-up table'!B$8:T$31,MATCH(N309,'Look-up table'!B$7:T$7,1),TRUE),VLOOKUP(O309,'Look-up table'!W$8:AO$31,MATCH(N309,'Look-up table'!W$7:AO$7,-1),TRUE))</f>
        <v>46</v>
      </c>
      <c r="I309" s="80" t="str">
        <f>IF(VLOOKUP(O309,'Look-up table'!B$8:T$31,MATCH(N309,'Look-up table'!B$7:T$7,1),TRUE)&gt;VLOOKUP(O309,'Look-up table'!W$8:AO$31,MATCH(N309,'Look-up table'!W$7:AO$7,-1),TRUE),"Table 2","Table 1")</f>
        <v>Table 1</v>
      </c>
      <c r="J309" s="75" t="str">
        <f t="shared" si="17"/>
        <v>no</v>
      </c>
      <c r="K309" s="28"/>
      <c r="L309" s="29"/>
      <c r="M309" s="34">
        <f t="shared" si="18"/>
        <v>6</v>
      </c>
      <c r="N309" s="16">
        <f t="shared" si="19"/>
        <v>6</v>
      </c>
      <c r="O309" s="70">
        <f t="shared" si="20"/>
        <v>0.3</v>
      </c>
    </row>
    <row r="310" spans="1:15" x14ac:dyDescent="0.2">
      <c r="A310" s="15">
        <v>301</v>
      </c>
      <c r="D310" s="14"/>
      <c r="E310" s="14"/>
      <c r="F310" s="33"/>
      <c r="G310" s="14"/>
      <c r="H310" s="71">
        <f>MIN(VLOOKUP(O310,'Look-up table'!B$8:T$31,MATCH(N310,'Look-up table'!B$7:T$7,1),TRUE),VLOOKUP(O310,'Look-up table'!W$8:AO$31,MATCH(N310,'Look-up table'!W$7:AO$7,-1),TRUE))</f>
        <v>46</v>
      </c>
      <c r="I310" s="80" t="str">
        <f>IF(VLOOKUP(O310,'Look-up table'!B$8:T$31,MATCH(N310,'Look-up table'!B$7:T$7,1),TRUE)&gt;VLOOKUP(O310,'Look-up table'!W$8:AO$31,MATCH(N310,'Look-up table'!W$7:AO$7,-1),TRUE),"Table 2","Table 1")</f>
        <v>Table 1</v>
      </c>
      <c r="J310" s="75" t="str">
        <f t="shared" si="17"/>
        <v>no</v>
      </c>
      <c r="K310" s="28"/>
      <c r="L310" s="29"/>
      <c r="M310" s="34">
        <f t="shared" si="18"/>
        <v>6</v>
      </c>
      <c r="N310" s="16">
        <f t="shared" si="19"/>
        <v>6</v>
      </c>
      <c r="O310" s="70">
        <f t="shared" si="20"/>
        <v>0.3</v>
      </c>
    </row>
    <row r="311" spans="1:15" x14ac:dyDescent="0.2">
      <c r="A311" s="15">
        <v>302</v>
      </c>
      <c r="D311" s="14"/>
      <c r="E311" s="14"/>
      <c r="F311" s="33"/>
      <c r="G311" s="14"/>
      <c r="H311" s="71">
        <f>MIN(VLOOKUP(O311,'Look-up table'!B$8:T$31,MATCH(N311,'Look-up table'!B$7:T$7,1),TRUE),VLOOKUP(O311,'Look-up table'!W$8:AO$31,MATCH(N311,'Look-up table'!W$7:AO$7,-1),TRUE))</f>
        <v>46</v>
      </c>
      <c r="I311" s="80" t="str">
        <f>IF(VLOOKUP(O311,'Look-up table'!B$8:T$31,MATCH(N311,'Look-up table'!B$7:T$7,1),TRUE)&gt;VLOOKUP(O311,'Look-up table'!W$8:AO$31,MATCH(N311,'Look-up table'!W$7:AO$7,-1),TRUE),"Table 2","Table 1")</f>
        <v>Table 1</v>
      </c>
      <c r="J311" s="75" t="str">
        <f t="shared" si="17"/>
        <v>no</v>
      </c>
      <c r="K311" s="28"/>
      <c r="L311" s="29"/>
      <c r="M311" s="34">
        <f t="shared" si="18"/>
        <v>6</v>
      </c>
      <c r="N311" s="16">
        <f t="shared" si="19"/>
        <v>6</v>
      </c>
      <c r="O311" s="70">
        <f t="shared" si="20"/>
        <v>0.3</v>
      </c>
    </row>
    <row r="312" spans="1:15" x14ac:dyDescent="0.2">
      <c r="A312" s="15">
        <v>303</v>
      </c>
      <c r="D312" s="14"/>
      <c r="E312" s="14"/>
      <c r="F312" s="33"/>
      <c r="G312" s="14"/>
      <c r="H312" s="71">
        <f>MIN(VLOOKUP(O312,'Look-up table'!B$8:T$31,MATCH(N312,'Look-up table'!B$7:T$7,1),TRUE),VLOOKUP(O312,'Look-up table'!W$8:AO$31,MATCH(N312,'Look-up table'!W$7:AO$7,-1),TRUE))</f>
        <v>46</v>
      </c>
      <c r="I312" s="80" t="str">
        <f>IF(VLOOKUP(O312,'Look-up table'!B$8:T$31,MATCH(N312,'Look-up table'!B$7:T$7,1),TRUE)&gt;VLOOKUP(O312,'Look-up table'!W$8:AO$31,MATCH(N312,'Look-up table'!W$7:AO$7,-1),TRUE),"Table 2","Table 1")</f>
        <v>Table 1</v>
      </c>
      <c r="J312" s="75" t="str">
        <f t="shared" si="17"/>
        <v>no</v>
      </c>
      <c r="K312" s="28"/>
      <c r="L312" s="29"/>
      <c r="M312" s="34">
        <f t="shared" si="18"/>
        <v>6</v>
      </c>
      <c r="N312" s="16">
        <f t="shared" si="19"/>
        <v>6</v>
      </c>
      <c r="O312" s="70">
        <f t="shared" si="20"/>
        <v>0.3</v>
      </c>
    </row>
    <row r="313" spans="1:15" x14ac:dyDescent="0.2">
      <c r="A313" s="15">
        <v>304</v>
      </c>
      <c r="D313" s="14"/>
      <c r="E313" s="14"/>
      <c r="F313" s="33"/>
      <c r="G313" s="14"/>
      <c r="H313" s="71">
        <f>MIN(VLOOKUP(O313,'Look-up table'!B$8:T$31,MATCH(N313,'Look-up table'!B$7:T$7,1),TRUE),VLOOKUP(O313,'Look-up table'!W$8:AO$31,MATCH(N313,'Look-up table'!W$7:AO$7,-1),TRUE))</f>
        <v>46</v>
      </c>
      <c r="I313" s="80" t="str">
        <f>IF(VLOOKUP(O313,'Look-up table'!B$8:T$31,MATCH(N313,'Look-up table'!B$7:T$7,1),TRUE)&gt;VLOOKUP(O313,'Look-up table'!W$8:AO$31,MATCH(N313,'Look-up table'!W$7:AO$7,-1),TRUE),"Table 2","Table 1")</f>
        <v>Table 1</v>
      </c>
      <c r="J313" s="75" t="str">
        <f t="shared" si="17"/>
        <v>no</v>
      </c>
      <c r="K313" s="28"/>
      <c r="L313" s="29"/>
      <c r="M313" s="34">
        <f t="shared" si="18"/>
        <v>6</v>
      </c>
      <c r="N313" s="16">
        <f t="shared" si="19"/>
        <v>6</v>
      </c>
      <c r="O313" s="70">
        <f t="shared" si="20"/>
        <v>0.3</v>
      </c>
    </row>
    <row r="314" spans="1:15" x14ac:dyDescent="0.2">
      <c r="A314" s="15">
        <v>305</v>
      </c>
      <c r="D314" s="14"/>
      <c r="E314" s="14"/>
      <c r="F314" s="33"/>
      <c r="G314" s="14"/>
      <c r="H314" s="71">
        <f>MIN(VLOOKUP(O314,'Look-up table'!B$8:T$31,MATCH(N314,'Look-up table'!B$7:T$7,1),TRUE),VLOOKUP(O314,'Look-up table'!W$8:AO$31,MATCH(N314,'Look-up table'!W$7:AO$7,-1),TRUE))</f>
        <v>46</v>
      </c>
      <c r="I314" s="80" t="str">
        <f>IF(VLOOKUP(O314,'Look-up table'!B$8:T$31,MATCH(N314,'Look-up table'!B$7:T$7,1),TRUE)&gt;VLOOKUP(O314,'Look-up table'!W$8:AO$31,MATCH(N314,'Look-up table'!W$7:AO$7,-1),TRUE),"Table 2","Table 1")</f>
        <v>Table 1</v>
      </c>
      <c r="J314" s="75" t="str">
        <f t="shared" si="17"/>
        <v>no</v>
      </c>
      <c r="K314" s="28"/>
      <c r="L314" s="29"/>
      <c r="M314" s="34">
        <f t="shared" si="18"/>
        <v>6</v>
      </c>
      <c r="N314" s="16">
        <f t="shared" si="19"/>
        <v>6</v>
      </c>
      <c r="O314" s="70">
        <f t="shared" si="20"/>
        <v>0.3</v>
      </c>
    </row>
    <row r="315" spans="1:15" x14ac:dyDescent="0.2">
      <c r="A315" s="15">
        <v>306</v>
      </c>
      <c r="D315" s="14"/>
      <c r="E315" s="14"/>
      <c r="F315" s="33"/>
      <c r="G315" s="14"/>
      <c r="H315" s="71">
        <f>MIN(VLOOKUP(O315,'Look-up table'!B$8:T$31,MATCH(N315,'Look-up table'!B$7:T$7,1),TRUE),VLOOKUP(O315,'Look-up table'!W$8:AO$31,MATCH(N315,'Look-up table'!W$7:AO$7,-1),TRUE))</f>
        <v>46</v>
      </c>
      <c r="I315" s="80" t="str">
        <f>IF(VLOOKUP(O315,'Look-up table'!B$8:T$31,MATCH(N315,'Look-up table'!B$7:T$7,1),TRUE)&gt;VLOOKUP(O315,'Look-up table'!W$8:AO$31,MATCH(N315,'Look-up table'!W$7:AO$7,-1),TRUE),"Table 2","Table 1")</f>
        <v>Table 1</v>
      </c>
      <c r="J315" s="75" t="str">
        <f t="shared" si="17"/>
        <v>no</v>
      </c>
      <c r="K315" s="28"/>
      <c r="L315" s="29"/>
      <c r="M315" s="34">
        <f t="shared" si="18"/>
        <v>6</v>
      </c>
      <c r="N315" s="16">
        <f t="shared" si="19"/>
        <v>6</v>
      </c>
      <c r="O315" s="70">
        <f t="shared" si="20"/>
        <v>0.3</v>
      </c>
    </row>
    <row r="316" spans="1:15" x14ac:dyDescent="0.2">
      <c r="A316" s="15">
        <v>307</v>
      </c>
      <c r="D316" s="14"/>
      <c r="E316" s="14"/>
      <c r="F316" s="33"/>
      <c r="G316" s="14"/>
      <c r="H316" s="71">
        <f>MIN(VLOOKUP(O316,'Look-up table'!B$8:T$31,MATCH(N316,'Look-up table'!B$7:T$7,1),TRUE),VLOOKUP(O316,'Look-up table'!W$8:AO$31,MATCH(N316,'Look-up table'!W$7:AO$7,-1),TRUE))</f>
        <v>46</v>
      </c>
      <c r="I316" s="80" t="str">
        <f>IF(VLOOKUP(O316,'Look-up table'!B$8:T$31,MATCH(N316,'Look-up table'!B$7:T$7,1),TRUE)&gt;VLOOKUP(O316,'Look-up table'!W$8:AO$31,MATCH(N316,'Look-up table'!W$7:AO$7,-1),TRUE),"Table 2","Table 1")</f>
        <v>Table 1</v>
      </c>
      <c r="J316" s="75" t="str">
        <f t="shared" si="17"/>
        <v>no</v>
      </c>
      <c r="K316" s="28"/>
      <c r="L316" s="29"/>
      <c r="M316" s="34">
        <f t="shared" si="18"/>
        <v>6</v>
      </c>
      <c r="N316" s="16">
        <f t="shared" si="19"/>
        <v>6</v>
      </c>
      <c r="O316" s="70">
        <f t="shared" si="20"/>
        <v>0.3</v>
      </c>
    </row>
    <row r="317" spans="1:15" x14ac:dyDescent="0.2">
      <c r="A317" s="15">
        <v>308</v>
      </c>
      <c r="D317" s="14"/>
      <c r="E317" s="14"/>
      <c r="F317" s="33"/>
      <c r="G317" s="14"/>
      <c r="H317" s="71">
        <f>MIN(VLOOKUP(O317,'Look-up table'!B$8:T$31,MATCH(N317,'Look-up table'!B$7:T$7,1),TRUE),VLOOKUP(O317,'Look-up table'!W$8:AO$31,MATCH(N317,'Look-up table'!W$7:AO$7,-1),TRUE))</f>
        <v>46</v>
      </c>
      <c r="I317" s="80" t="str">
        <f>IF(VLOOKUP(O317,'Look-up table'!B$8:T$31,MATCH(N317,'Look-up table'!B$7:T$7,1),TRUE)&gt;VLOOKUP(O317,'Look-up table'!W$8:AO$31,MATCH(N317,'Look-up table'!W$7:AO$7,-1),TRUE),"Table 2","Table 1")</f>
        <v>Table 1</v>
      </c>
      <c r="J317" s="75" t="str">
        <f t="shared" si="17"/>
        <v>no</v>
      </c>
      <c r="K317" s="28"/>
      <c r="L317" s="29"/>
      <c r="M317" s="34">
        <f t="shared" si="18"/>
        <v>6</v>
      </c>
      <c r="N317" s="16">
        <f t="shared" si="19"/>
        <v>6</v>
      </c>
      <c r="O317" s="70">
        <f t="shared" si="20"/>
        <v>0.3</v>
      </c>
    </row>
    <row r="318" spans="1:15" x14ac:dyDescent="0.2">
      <c r="A318" s="15">
        <v>309</v>
      </c>
      <c r="D318" s="14"/>
      <c r="E318" s="14"/>
      <c r="F318" s="33"/>
      <c r="G318" s="14"/>
      <c r="H318" s="71">
        <f>MIN(VLOOKUP(O318,'Look-up table'!B$8:T$31,MATCH(N318,'Look-up table'!B$7:T$7,1),TRUE),VLOOKUP(O318,'Look-up table'!W$8:AO$31,MATCH(N318,'Look-up table'!W$7:AO$7,-1),TRUE))</f>
        <v>46</v>
      </c>
      <c r="I318" s="80" t="str">
        <f>IF(VLOOKUP(O318,'Look-up table'!B$8:T$31,MATCH(N318,'Look-up table'!B$7:T$7,1),TRUE)&gt;VLOOKUP(O318,'Look-up table'!W$8:AO$31,MATCH(N318,'Look-up table'!W$7:AO$7,-1),TRUE),"Table 2","Table 1")</f>
        <v>Table 1</v>
      </c>
      <c r="J318" s="75" t="str">
        <f t="shared" si="17"/>
        <v>no</v>
      </c>
      <c r="K318" s="28"/>
      <c r="L318" s="29"/>
      <c r="M318" s="34">
        <f t="shared" si="18"/>
        <v>6</v>
      </c>
      <c r="N318" s="16">
        <f t="shared" si="19"/>
        <v>6</v>
      </c>
      <c r="O318" s="70">
        <f t="shared" si="20"/>
        <v>0.3</v>
      </c>
    </row>
    <row r="319" spans="1:15" x14ac:dyDescent="0.2">
      <c r="A319" s="15">
        <v>310</v>
      </c>
      <c r="D319" s="14"/>
      <c r="E319" s="14"/>
      <c r="F319" s="33"/>
      <c r="G319" s="14"/>
      <c r="H319" s="71">
        <f>MIN(VLOOKUP(O319,'Look-up table'!B$8:T$31,MATCH(N319,'Look-up table'!B$7:T$7,1),TRUE),VLOOKUP(O319,'Look-up table'!W$8:AO$31,MATCH(N319,'Look-up table'!W$7:AO$7,-1),TRUE))</f>
        <v>46</v>
      </c>
      <c r="I319" s="80" t="str">
        <f>IF(VLOOKUP(O319,'Look-up table'!B$8:T$31,MATCH(N319,'Look-up table'!B$7:T$7,1),TRUE)&gt;VLOOKUP(O319,'Look-up table'!W$8:AO$31,MATCH(N319,'Look-up table'!W$7:AO$7,-1),TRUE),"Table 2","Table 1")</f>
        <v>Table 1</v>
      </c>
      <c r="J319" s="75" t="str">
        <f t="shared" si="17"/>
        <v>no</v>
      </c>
      <c r="K319" s="28"/>
      <c r="L319" s="29"/>
      <c r="M319" s="34">
        <f t="shared" si="18"/>
        <v>6</v>
      </c>
      <c r="N319" s="16">
        <f t="shared" si="19"/>
        <v>6</v>
      </c>
      <c r="O319" s="70">
        <f t="shared" si="20"/>
        <v>0.3</v>
      </c>
    </row>
    <row r="320" spans="1:15" x14ac:dyDescent="0.2">
      <c r="A320" s="15">
        <v>311</v>
      </c>
      <c r="D320" s="14"/>
      <c r="E320" s="14"/>
      <c r="F320" s="33"/>
      <c r="G320" s="14"/>
      <c r="H320" s="71">
        <f>MIN(VLOOKUP(O320,'Look-up table'!B$8:T$31,MATCH(N320,'Look-up table'!B$7:T$7,1),TRUE),VLOOKUP(O320,'Look-up table'!W$8:AO$31,MATCH(N320,'Look-up table'!W$7:AO$7,-1),TRUE))</f>
        <v>46</v>
      </c>
      <c r="I320" s="80" t="str">
        <f>IF(VLOOKUP(O320,'Look-up table'!B$8:T$31,MATCH(N320,'Look-up table'!B$7:T$7,1),TRUE)&gt;VLOOKUP(O320,'Look-up table'!W$8:AO$31,MATCH(N320,'Look-up table'!W$7:AO$7,-1),TRUE),"Table 2","Table 1")</f>
        <v>Table 1</v>
      </c>
      <c r="J320" s="75" t="str">
        <f t="shared" si="17"/>
        <v>no</v>
      </c>
      <c r="K320" s="28"/>
      <c r="L320" s="29"/>
      <c r="M320" s="34">
        <f t="shared" si="18"/>
        <v>6</v>
      </c>
      <c r="N320" s="16">
        <f t="shared" si="19"/>
        <v>6</v>
      </c>
      <c r="O320" s="70">
        <f t="shared" si="20"/>
        <v>0.3</v>
      </c>
    </row>
    <row r="321" spans="1:15" x14ac:dyDescent="0.2">
      <c r="A321" s="15">
        <v>312</v>
      </c>
      <c r="D321" s="14"/>
      <c r="E321" s="14"/>
      <c r="F321" s="33"/>
      <c r="G321" s="14"/>
      <c r="H321" s="71">
        <f>MIN(VLOOKUP(O321,'Look-up table'!B$8:T$31,MATCH(N321,'Look-up table'!B$7:T$7,1),TRUE),VLOOKUP(O321,'Look-up table'!W$8:AO$31,MATCH(N321,'Look-up table'!W$7:AO$7,-1),TRUE))</f>
        <v>46</v>
      </c>
      <c r="I321" s="80" t="str">
        <f>IF(VLOOKUP(O321,'Look-up table'!B$8:T$31,MATCH(N321,'Look-up table'!B$7:T$7,1),TRUE)&gt;VLOOKUP(O321,'Look-up table'!W$8:AO$31,MATCH(N321,'Look-up table'!W$7:AO$7,-1),TRUE),"Table 2","Table 1")</f>
        <v>Table 1</v>
      </c>
      <c r="J321" s="75" t="str">
        <f t="shared" si="17"/>
        <v>no</v>
      </c>
      <c r="K321" s="28"/>
      <c r="L321" s="29"/>
      <c r="M321" s="34">
        <f t="shared" si="18"/>
        <v>6</v>
      </c>
      <c r="N321" s="16">
        <f t="shared" si="19"/>
        <v>6</v>
      </c>
      <c r="O321" s="70">
        <f t="shared" si="20"/>
        <v>0.3</v>
      </c>
    </row>
    <row r="322" spans="1:15" x14ac:dyDescent="0.2">
      <c r="A322" s="15">
        <v>313</v>
      </c>
      <c r="D322" s="14"/>
      <c r="E322" s="14"/>
      <c r="F322" s="33"/>
      <c r="G322" s="14"/>
      <c r="H322" s="71">
        <f>MIN(VLOOKUP(O322,'Look-up table'!B$8:T$31,MATCH(N322,'Look-up table'!B$7:T$7,1),TRUE),VLOOKUP(O322,'Look-up table'!W$8:AO$31,MATCH(N322,'Look-up table'!W$7:AO$7,-1),TRUE))</f>
        <v>46</v>
      </c>
      <c r="I322" s="80" t="str">
        <f>IF(VLOOKUP(O322,'Look-up table'!B$8:T$31,MATCH(N322,'Look-up table'!B$7:T$7,1),TRUE)&gt;VLOOKUP(O322,'Look-up table'!W$8:AO$31,MATCH(N322,'Look-up table'!W$7:AO$7,-1),TRUE),"Table 2","Table 1")</f>
        <v>Table 1</v>
      </c>
      <c r="J322" s="75" t="str">
        <f t="shared" si="17"/>
        <v>no</v>
      </c>
      <c r="K322" s="28"/>
      <c r="L322" s="29"/>
      <c r="M322" s="34">
        <f t="shared" si="18"/>
        <v>6</v>
      </c>
      <c r="N322" s="16">
        <f t="shared" si="19"/>
        <v>6</v>
      </c>
      <c r="O322" s="70">
        <f t="shared" si="20"/>
        <v>0.3</v>
      </c>
    </row>
    <row r="323" spans="1:15" x14ac:dyDescent="0.2">
      <c r="A323" s="15">
        <v>314</v>
      </c>
      <c r="D323" s="14"/>
      <c r="E323" s="14"/>
      <c r="F323" s="33"/>
      <c r="G323" s="14"/>
      <c r="H323" s="71">
        <f>MIN(VLOOKUP(O323,'Look-up table'!B$8:T$31,MATCH(N323,'Look-up table'!B$7:T$7,1),TRUE),VLOOKUP(O323,'Look-up table'!W$8:AO$31,MATCH(N323,'Look-up table'!W$7:AO$7,-1),TRUE))</f>
        <v>46</v>
      </c>
      <c r="I323" s="80" t="str">
        <f>IF(VLOOKUP(O323,'Look-up table'!B$8:T$31,MATCH(N323,'Look-up table'!B$7:T$7,1),TRUE)&gt;VLOOKUP(O323,'Look-up table'!W$8:AO$31,MATCH(N323,'Look-up table'!W$7:AO$7,-1),TRUE),"Table 2","Table 1")</f>
        <v>Table 1</v>
      </c>
      <c r="J323" s="75" t="str">
        <f t="shared" si="17"/>
        <v>no</v>
      </c>
      <c r="K323" s="28"/>
      <c r="L323" s="29"/>
      <c r="M323" s="34">
        <f t="shared" si="18"/>
        <v>6</v>
      </c>
      <c r="N323" s="16">
        <f t="shared" si="19"/>
        <v>6</v>
      </c>
      <c r="O323" s="70">
        <f t="shared" si="20"/>
        <v>0.3</v>
      </c>
    </row>
    <row r="324" spans="1:15" x14ac:dyDescent="0.2">
      <c r="A324" s="15">
        <v>315</v>
      </c>
      <c r="D324" s="14"/>
      <c r="E324" s="14"/>
      <c r="F324" s="33"/>
      <c r="G324" s="14"/>
      <c r="H324" s="71">
        <f>MIN(VLOOKUP(O324,'Look-up table'!B$8:T$31,MATCH(N324,'Look-up table'!B$7:T$7,1),TRUE),VLOOKUP(O324,'Look-up table'!W$8:AO$31,MATCH(N324,'Look-up table'!W$7:AO$7,-1),TRUE))</f>
        <v>46</v>
      </c>
      <c r="I324" s="80" t="str">
        <f>IF(VLOOKUP(O324,'Look-up table'!B$8:T$31,MATCH(N324,'Look-up table'!B$7:T$7,1),TRUE)&gt;VLOOKUP(O324,'Look-up table'!W$8:AO$31,MATCH(N324,'Look-up table'!W$7:AO$7,-1),TRUE),"Table 2","Table 1")</f>
        <v>Table 1</v>
      </c>
      <c r="J324" s="75" t="str">
        <f t="shared" si="17"/>
        <v>no</v>
      </c>
      <c r="K324" s="28"/>
      <c r="L324" s="29"/>
      <c r="M324" s="34">
        <f t="shared" si="18"/>
        <v>6</v>
      </c>
      <c r="N324" s="16">
        <f t="shared" si="19"/>
        <v>6</v>
      </c>
      <c r="O324" s="70">
        <f t="shared" si="20"/>
        <v>0.3</v>
      </c>
    </row>
    <row r="325" spans="1:15" x14ac:dyDescent="0.2">
      <c r="A325" s="15">
        <v>316</v>
      </c>
      <c r="D325" s="14"/>
      <c r="E325" s="14"/>
      <c r="F325" s="33"/>
      <c r="G325" s="14"/>
      <c r="H325" s="71">
        <f>MIN(VLOOKUP(O325,'Look-up table'!B$8:T$31,MATCH(N325,'Look-up table'!B$7:T$7,1),TRUE),VLOOKUP(O325,'Look-up table'!W$8:AO$31,MATCH(N325,'Look-up table'!W$7:AO$7,-1),TRUE))</f>
        <v>46</v>
      </c>
      <c r="I325" s="80" t="str">
        <f>IF(VLOOKUP(O325,'Look-up table'!B$8:T$31,MATCH(N325,'Look-up table'!B$7:T$7,1),TRUE)&gt;VLOOKUP(O325,'Look-up table'!W$8:AO$31,MATCH(N325,'Look-up table'!W$7:AO$7,-1),TRUE),"Table 2","Table 1")</f>
        <v>Table 1</v>
      </c>
      <c r="J325" s="75" t="str">
        <f t="shared" si="17"/>
        <v>no</v>
      </c>
      <c r="K325" s="28"/>
      <c r="L325" s="29"/>
      <c r="M325" s="34">
        <f t="shared" si="18"/>
        <v>6</v>
      </c>
      <c r="N325" s="16">
        <f t="shared" si="19"/>
        <v>6</v>
      </c>
      <c r="O325" s="70">
        <f t="shared" si="20"/>
        <v>0.3</v>
      </c>
    </row>
    <row r="326" spans="1:15" x14ac:dyDescent="0.2">
      <c r="A326" s="15">
        <v>317</v>
      </c>
      <c r="D326" s="14"/>
      <c r="E326" s="14"/>
      <c r="F326" s="33"/>
      <c r="G326" s="14"/>
      <c r="H326" s="71">
        <f>MIN(VLOOKUP(O326,'Look-up table'!B$8:T$31,MATCH(N326,'Look-up table'!B$7:T$7,1),TRUE),VLOOKUP(O326,'Look-up table'!W$8:AO$31,MATCH(N326,'Look-up table'!W$7:AO$7,-1),TRUE))</f>
        <v>46</v>
      </c>
      <c r="I326" s="80" t="str">
        <f>IF(VLOOKUP(O326,'Look-up table'!B$8:T$31,MATCH(N326,'Look-up table'!B$7:T$7,1),TRUE)&gt;VLOOKUP(O326,'Look-up table'!W$8:AO$31,MATCH(N326,'Look-up table'!W$7:AO$7,-1),TRUE),"Table 2","Table 1")</f>
        <v>Table 1</v>
      </c>
      <c r="J326" s="75" t="str">
        <f t="shared" si="17"/>
        <v>no</v>
      </c>
      <c r="K326" s="28"/>
      <c r="L326" s="29"/>
      <c r="M326" s="34">
        <f t="shared" si="18"/>
        <v>6</v>
      </c>
      <c r="N326" s="16">
        <f t="shared" si="19"/>
        <v>6</v>
      </c>
      <c r="O326" s="70">
        <f t="shared" si="20"/>
        <v>0.3</v>
      </c>
    </row>
    <row r="327" spans="1:15" x14ac:dyDescent="0.2">
      <c r="A327" s="15">
        <v>318</v>
      </c>
      <c r="D327" s="14"/>
      <c r="E327" s="14"/>
      <c r="F327" s="33"/>
      <c r="G327" s="14"/>
      <c r="H327" s="71">
        <f>MIN(VLOOKUP(O327,'Look-up table'!B$8:T$31,MATCH(N327,'Look-up table'!B$7:T$7,1),TRUE),VLOOKUP(O327,'Look-up table'!W$8:AO$31,MATCH(N327,'Look-up table'!W$7:AO$7,-1),TRUE))</f>
        <v>46</v>
      </c>
      <c r="I327" s="80" t="str">
        <f>IF(VLOOKUP(O327,'Look-up table'!B$8:T$31,MATCH(N327,'Look-up table'!B$7:T$7,1),TRUE)&gt;VLOOKUP(O327,'Look-up table'!W$8:AO$31,MATCH(N327,'Look-up table'!W$7:AO$7,-1),TRUE),"Table 2","Table 1")</f>
        <v>Table 1</v>
      </c>
      <c r="J327" s="75" t="str">
        <f t="shared" si="17"/>
        <v>no</v>
      </c>
      <c r="K327" s="28"/>
      <c r="L327" s="29"/>
      <c r="M327" s="34">
        <f t="shared" si="18"/>
        <v>6</v>
      </c>
      <c r="N327" s="16">
        <f t="shared" si="19"/>
        <v>6</v>
      </c>
      <c r="O327" s="70">
        <f t="shared" si="20"/>
        <v>0.3</v>
      </c>
    </row>
    <row r="328" spans="1:15" x14ac:dyDescent="0.2">
      <c r="A328" s="15">
        <v>319</v>
      </c>
      <c r="D328" s="14"/>
      <c r="E328" s="14"/>
      <c r="F328" s="33"/>
      <c r="G328" s="14"/>
      <c r="H328" s="71">
        <f>MIN(VLOOKUP(O328,'Look-up table'!B$8:T$31,MATCH(N328,'Look-up table'!B$7:T$7,1),TRUE),VLOOKUP(O328,'Look-up table'!W$8:AO$31,MATCH(N328,'Look-up table'!W$7:AO$7,-1),TRUE))</f>
        <v>46</v>
      </c>
      <c r="I328" s="80" t="str">
        <f>IF(VLOOKUP(O328,'Look-up table'!B$8:T$31,MATCH(N328,'Look-up table'!B$7:T$7,1),TRUE)&gt;VLOOKUP(O328,'Look-up table'!W$8:AO$31,MATCH(N328,'Look-up table'!W$7:AO$7,-1),TRUE),"Table 2","Table 1")</f>
        <v>Table 1</v>
      </c>
      <c r="J328" s="75" t="str">
        <f t="shared" si="17"/>
        <v>no</v>
      </c>
      <c r="K328" s="28"/>
      <c r="L328" s="29"/>
      <c r="M328" s="34">
        <f t="shared" si="18"/>
        <v>6</v>
      </c>
      <c r="N328" s="16">
        <f t="shared" si="19"/>
        <v>6</v>
      </c>
      <c r="O328" s="70">
        <f t="shared" si="20"/>
        <v>0.3</v>
      </c>
    </row>
    <row r="329" spans="1:15" x14ac:dyDescent="0.2">
      <c r="A329" s="15">
        <v>320</v>
      </c>
      <c r="D329" s="14"/>
      <c r="E329" s="14"/>
      <c r="F329" s="33"/>
      <c r="G329" s="14"/>
      <c r="H329" s="71">
        <f>MIN(VLOOKUP(O329,'Look-up table'!B$8:T$31,MATCH(N329,'Look-up table'!B$7:T$7,1),TRUE),VLOOKUP(O329,'Look-up table'!W$8:AO$31,MATCH(N329,'Look-up table'!W$7:AO$7,-1),TRUE))</f>
        <v>46</v>
      </c>
      <c r="I329" s="80" t="str">
        <f>IF(VLOOKUP(O329,'Look-up table'!B$8:T$31,MATCH(N329,'Look-up table'!B$7:T$7,1),TRUE)&gt;VLOOKUP(O329,'Look-up table'!W$8:AO$31,MATCH(N329,'Look-up table'!W$7:AO$7,-1),TRUE),"Table 2","Table 1")</f>
        <v>Table 1</v>
      </c>
      <c r="J329" s="75" t="str">
        <f t="shared" si="17"/>
        <v>no</v>
      </c>
      <c r="K329" s="28"/>
      <c r="L329" s="29"/>
      <c r="M329" s="34">
        <f t="shared" si="18"/>
        <v>6</v>
      </c>
      <c r="N329" s="16">
        <f t="shared" si="19"/>
        <v>6</v>
      </c>
      <c r="O329" s="70">
        <f t="shared" si="20"/>
        <v>0.3</v>
      </c>
    </row>
    <row r="330" spans="1:15" x14ac:dyDescent="0.2">
      <c r="A330" s="15">
        <v>321</v>
      </c>
      <c r="D330" s="14"/>
      <c r="E330" s="14"/>
      <c r="F330" s="33"/>
      <c r="G330" s="14"/>
      <c r="H330" s="71">
        <f>MIN(VLOOKUP(O330,'Look-up table'!B$8:T$31,MATCH(N330,'Look-up table'!B$7:T$7,1),TRUE),VLOOKUP(O330,'Look-up table'!W$8:AO$31,MATCH(N330,'Look-up table'!W$7:AO$7,-1),TRUE))</f>
        <v>46</v>
      </c>
      <c r="I330" s="80" t="str">
        <f>IF(VLOOKUP(O330,'Look-up table'!B$8:T$31,MATCH(N330,'Look-up table'!B$7:T$7,1),TRUE)&gt;VLOOKUP(O330,'Look-up table'!W$8:AO$31,MATCH(N330,'Look-up table'!W$7:AO$7,-1),TRUE),"Table 2","Table 1")</f>
        <v>Table 1</v>
      </c>
      <c r="J330" s="75" t="str">
        <f t="shared" ref="J330:J393" si="21">IF(D330&gt;H330,"yes","no")</f>
        <v>no</v>
      </c>
      <c r="K330" s="28"/>
      <c r="L330" s="29"/>
      <c r="M330" s="34">
        <f t="shared" si="18"/>
        <v>6</v>
      </c>
      <c r="N330" s="16">
        <f t="shared" si="19"/>
        <v>6</v>
      </c>
      <c r="O330" s="70">
        <f t="shared" si="20"/>
        <v>0.3</v>
      </c>
    </row>
    <row r="331" spans="1:15" x14ac:dyDescent="0.2">
      <c r="A331" s="15">
        <v>322</v>
      </c>
      <c r="D331" s="14"/>
      <c r="E331" s="14"/>
      <c r="F331" s="33"/>
      <c r="G331" s="14"/>
      <c r="H331" s="71">
        <f>MIN(VLOOKUP(O331,'Look-up table'!B$8:T$31,MATCH(N331,'Look-up table'!B$7:T$7,1),TRUE),VLOOKUP(O331,'Look-up table'!W$8:AO$31,MATCH(N331,'Look-up table'!W$7:AO$7,-1),TRUE))</f>
        <v>46</v>
      </c>
      <c r="I331" s="80" t="str">
        <f>IF(VLOOKUP(O331,'Look-up table'!B$8:T$31,MATCH(N331,'Look-up table'!B$7:T$7,1),TRUE)&gt;VLOOKUP(O331,'Look-up table'!W$8:AO$31,MATCH(N331,'Look-up table'!W$7:AO$7,-1),TRUE),"Table 2","Table 1")</f>
        <v>Table 1</v>
      </c>
      <c r="J331" s="75" t="str">
        <f t="shared" si="21"/>
        <v>no</v>
      </c>
      <c r="K331" s="28"/>
      <c r="L331" s="29"/>
      <c r="M331" s="34">
        <f t="shared" si="18"/>
        <v>6</v>
      </c>
      <c r="N331" s="16">
        <f t="shared" si="19"/>
        <v>6</v>
      </c>
      <c r="O331" s="70">
        <f t="shared" si="20"/>
        <v>0.3</v>
      </c>
    </row>
    <row r="332" spans="1:15" x14ac:dyDescent="0.2">
      <c r="A332" s="15">
        <v>323</v>
      </c>
      <c r="D332" s="14"/>
      <c r="E332" s="14"/>
      <c r="F332" s="33"/>
      <c r="G332" s="14"/>
      <c r="H332" s="71">
        <f>MIN(VLOOKUP(O332,'Look-up table'!B$8:T$31,MATCH(N332,'Look-up table'!B$7:T$7,1),TRUE),VLOOKUP(O332,'Look-up table'!W$8:AO$31,MATCH(N332,'Look-up table'!W$7:AO$7,-1),TRUE))</f>
        <v>46</v>
      </c>
      <c r="I332" s="80" t="str">
        <f>IF(VLOOKUP(O332,'Look-up table'!B$8:T$31,MATCH(N332,'Look-up table'!B$7:T$7,1),TRUE)&gt;VLOOKUP(O332,'Look-up table'!W$8:AO$31,MATCH(N332,'Look-up table'!W$7:AO$7,-1),TRUE),"Table 2","Table 1")</f>
        <v>Table 1</v>
      </c>
      <c r="J332" s="75" t="str">
        <f t="shared" si="21"/>
        <v>no</v>
      </c>
      <c r="K332" s="28"/>
      <c r="L332" s="29"/>
      <c r="M332" s="34">
        <f t="shared" ref="M332:M395" si="22">IF(E332="",6,IF(E332&gt;8.5,8.5,E332))</f>
        <v>6</v>
      </c>
      <c r="N332" s="16">
        <f t="shared" ref="N332:N395" si="23">ROUND(M332,2)</f>
        <v>6</v>
      </c>
      <c r="O332" s="70">
        <f t="shared" ref="O332:O395" si="24">IF(F332="",0.3,IF(F332&gt;10.9,10.9,F332))</f>
        <v>0.3</v>
      </c>
    </row>
    <row r="333" spans="1:15" x14ac:dyDescent="0.2">
      <c r="A333" s="15">
        <v>324</v>
      </c>
      <c r="D333" s="14"/>
      <c r="E333" s="14"/>
      <c r="F333" s="33"/>
      <c r="G333" s="14"/>
      <c r="H333" s="71">
        <f>MIN(VLOOKUP(O333,'Look-up table'!B$8:T$31,MATCH(N333,'Look-up table'!B$7:T$7,1),TRUE),VLOOKUP(O333,'Look-up table'!W$8:AO$31,MATCH(N333,'Look-up table'!W$7:AO$7,-1),TRUE))</f>
        <v>46</v>
      </c>
      <c r="I333" s="80" t="str">
        <f>IF(VLOOKUP(O333,'Look-up table'!B$8:T$31,MATCH(N333,'Look-up table'!B$7:T$7,1),TRUE)&gt;VLOOKUP(O333,'Look-up table'!W$8:AO$31,MATCH(N333,'Look-up table'!W$7:AO$7,-1),TRUE),"Table 2","Table 1")</f>
        <v>Table 1</v>
      </c>
      <c r="J333" s="75" t="str">
        <f t="shared" si="21"/>
        <v>no</v>
      </c>
      <c r="K333" s="28"/>
      <c r="L333" s="29"/>
      <c r="M333" s="34">
        <f t="shared" si="22"/>
        <v>6</v>
      </c>
      <c r="N333" s="16">
        <f t="shared" si="23"/>
        <v>6</v>
      </c>
      <c r="O333" s="70">
        <f t="shared" si="24"/>
        <v>0.3</v>
      </c>
    </row>
    <row r="334" spans="1:15" x14ac:dyDescent="0.2">
      <c r="A334" s="15">
        <v>325</v>
      </c>
      <c r="D334" s="14"/>
      <c r="E334" s="14"/>
      <c r="F334" s="33"/>
      <c r="G334" s="14"/>
      <c r="H334" s="71">
        <f>MIN(VLOOKUP(O334,'Look-up table'!B$8:T$31,MATCH(N334,'Look-up table'!B$7:T$7,1),TRUE),VLOOKUP(O334,'Look-up table'!W$8:AO$31,MATCH(N334,'Look-up table'!W$7:AO$7,-1),TRUE))</f>
        <v>46</v>
      </c>
      <c r="I334" s="80" t="str">
        <f>IF(VLOOKUP(O334,'Look-up table'!B$8:T$31,MATCH(N334,'Look-up table'!B$7:T$7,1),TRUE)&gt;VLOOKUP(O334,'Look-up table'!W$8:AO$31,MATCH(N334,'Look-up table'!W$7:AO$7,-1),TRUE),"Table 2","Table 1")</f>
        <v>Table 1</v>
      </c>
      <c r="J334" s="75" t="str">
        <f t="shared" si="21"/>
        <v>no</v>
      </c>
      <c r="K334" s="28"/>
      <c r="L334" s="29"/>
      <c r="M334" s="34">
        <f t="shared" si="22"/>
        <v>6</v>
      </c>
      <c r="N334" s="16">
        <f t="shared" si="23"/>
        <v>6</v>
      </c>
      <c r="O334" s="70">
        <f t="shared" si="24"/>
        <v>0.3</v>
      </c>
    </row>
    <row r="335" spans="1:15" x14ac:dyDescent="0.2">
      <c r="A335" s="15">
        <v>326</v>
      </c>
      <c r="D335" s="14"/>
      <c r="E335" s="14"/>
      <c r="F335" s="33"/>
      <c r="G335" s="14"/>
      <c r="H335" s="71">
        <f>MIN(VLOOKUP(O335,'Look-up table'!B$8:T$31,MATCH(N335,'Look-up table'!B$7:T$7,1),TRUE),VLOOKUP(O335,'Look-up table'!W$8:AO$31,MATCH(N335,'Look-up table'!W$7:AO$7,-1),TRUE))</f>
        <v>46</v>
      </c>
      <c r="I335" s="80" t="str">
        <f>IF(VLOOKUP(O335,'Look-up table'!B$8:T$31,MATCH(N335,'Look-up table'!B$7:T$7,1),TRUE)&gt;VLOOKUP(O335,'Look-up table'!W$8:AO$31,MATCH(N335,'Look-up table'!W$7:AO$7,-1),TRUE),"Table 2","Table 1")</f>
        <v>Table 1</v>
      </c>
      <c r="J335" s="75" t="str">
        <f t="shared" si="21"/>
        <v>no</v>
      </c>
      <c r="K335" s="28"/>
      <c r="L335" s="29"/>
      <c r="M335" s="34">
        <f t="shared" si="22"/>
        <v>6</v>
      </c>
      <c r="N335" s="16">
        <f t="shared" si="23"/>
        <v>6</v>
      </c>
      <c r="O335" s="70">
        <f t="shared" si="24"/>
        <v>0.3</v>
      </c>
    </row>
    <row r="336" spans="1:15" x14ac:dyDescent="0.2">
      <c r="A336" s="15">
        <v>327</v>
      </c>
      <c r="D336" s="14"/>
      <c r="E336" s="14"/>
      <c r="F336" s="33"/>
      <c r="G336" s="14"/>
      <c r="H336" s="71">
        <f>MIN(VLOOKUP(O336,'Look-up table'!B$8:T$31,MATCH(N336,'Look-up table'!B$7:T$7,1),TRUE),VLOOKUP(O336,'Look-up table'!W$8:AO$31,MATCH(N336,'Look-up table'!W$7:AO$7,-1),TRUE))</f>
        <v>46</v>
      </c>
      <c r="I336" s="80" t="str">
        <f>IF(VLOOKUP(O336,'Look-up table'!B$8:T$31,MATCH(N336,'Look-up table'!B$7:T$7,1),TRUE)&gt;VLOOKUP(O336,'Look-up table'!W$8:AO$31,MATCH(N336,'Look-up table'!W$7:AO$7,-1),TRUE),"Table 2","Table 1")</f>
        <v>Table 1</v>
      </c>
      <c r="J336" s="75" t="str">
        <f t="shared" si="21"/>
        <v>no</v>
      </c>
      <c r="K336" s="28"/>
      <c r="L336" s="29"/>
      <c r="M336" s="34">
        <f t="shared" si="22"/>
        <v>6</v>
      </c>
      <c r="N336" s="16">
        <f t="shared" si="23"/>
        <v>6</v>
      </c>
      <c r="O336" s="70">
        <f t="shared" si="24"/>
        <v>0.3</v>
      </c>
    </row>
    <row r="337" spans="1:15" x14ac:dyDescent="0.2">
      <c r="A337" s="15">
        <v>328</v>
      </c>
      <c r="D337" s="14"/>
      <c r="E337" s="14"/>
      <c r="F337" s="33"/>
      <c r="G337" s="14"/>
      <c r="H337" s="71">
        <f>MIN(VLOOKUP(O337,'Look-up table'!B$8:T$31,MATCH(N337,'Look-up table'!B$7:T$7,1),TRUE),VLOOKUP(O337,'Look-up table'!W$8:AO$31,MATCH(N337,'Look-up table'!W$7:AO$7,-1),TRUE))</f>
        <v>46</v>
      </c>
      <c r="I337" s="80" t="str">
        <f>IF(VLOOKUP(O337,'Look-up table'!B$8:T$31,MATCH(N337,'Look-up table'!B$7:T$7,1),TRUE)&gt;VLOOKUP(O337,'Look-up table'!W$8:AO$31,MATCH(N337,'Look-up table'!W$7:AO$7,-1),TRUE),"Table 2","Table 1")</f>
        <v>Table 1</v>
      </c>
      <c r="J337" s="75" t="str">
        <f t="shared" si="21"/>
        <v>no</v>
      </c>
      <c r="K337" s="28"/>
      <c r="L337" s="29"/>
      <c r="M337" s="34">
        <f t="shared" si="22"/>
        <v>6</v>
      </c>
      <c r="N337" s="16">
        <f t="shared" si="23"/>
        <v>6</v>
      </c>
      <c r="O337" s="70">
        <f t="shared" si="24"/>
        <v>0.3</v>
      </c>
    </row>
    <row r="338" spans="1:15" x14ac:dyDescent="0.2">
      <c r="A338" s="15">
        <v>329</v>
      </c>
      <c r="D338" s="14"/>
      <c r="E338" s="14"/>
      <c r="F338" s="33"/>
      <c r="G338" s="14"/>
      <c r="H338" s="71">
        <f>MIN(VLOOKUP(O338,'Look-up table'!B$8:T$31,MATCH(N338,'Look-up table'!B$7:T$7,1),TRUE),VLOOKUP(O338,'Look-up table'!W$8:AO$31,MATCH(N338,'Look-up table'!W$7:AO$7,-1),TRUE))</f>
        <v>46</v>
      </c>
      <c r="I338" s="80" t="str">
        <f>IF(VLOOKUP(O338,'Look-up table'!B$8:T$31,MATCH(N338,'Look-up table'!B$7:T$7,1),TRUE)&gt;VLOOKUP(O338,'Look-up table'!W$8:AO$31,MATCH(N338,'Look-up table'!W$7:AO$7,-1),TRUE),"Table 2","Table 1")</f>
        <v>Table 1</v>
      </c>
      <c r="J338" s="75" t="str">
        <f t="shared" si="21"/>
        <v>no</v>
      </c>
      <c r="K338" s="28"/>
      <c r="L338" s="29"/>
      <c r="M338" s="34">
        <f t="shared" si="22"/>
        <v>6</v>
      </c>
      <c r="N338" s="16">
        <f t="shared" si="23"/>
        <v>6</v>
      </c>
      <c r="O338" s="70">
        <f t="shared" si="24"/>
        <v>0.3</v>
      </c>
    </row>
    <row r="339" spans="1:15" x14ac:dyDescent="0.2">
      <c r="A339" s="15">
        <v>330</v>
      </c>
      <c r="D339" s="14"/>
      <c r="E339" s="14"/>
      <c r="F339" s="33"/>
      <c r="G339" s="14"/>
      <c r="H339" s="71">
        <f>MIN(VLOOKUP(O339,'Look-up table'!B$8:T$31,MATCH(N339,'Look-up table'!B$7:T$7,1),TRUE),VLOOKUP(O339,'Look-up table'!W$8:AO$31,MATCH(N339,'Look-up table'!W$7:AO$7,-1),TRUE))</f>
        <v>46</v>
      </c>
      <c r="I339" s="80" t="str">
        <f>IF(VLOOKUP(O339,'Look-up table'!B$8:T$31,MATCH(N339,'Look-up table'!B$7:T$7,1),TRUE)&gt;VLOOKUP(O339,'Look-up table'!W$8:AO$31,MATCH(N339,'Look-up table'!W$7:AO$7,-1),TRUE),"Table 2","Table 1")</f>
        <v>Table 1</v>
      </c>
      <c r="J339" s="75" t="str">
        <f t="shared" si="21"/>
        <v>no</v>
      </c>
      <c r="K339" s="28"/>
      <c r="L339" s="29"/>
      <c r="M339" s="34">
        <f t="shared" si="22"/>
        <v>6</v>
      </c>
      <c r="N339" s="16">
        <f t="shared" si="23"/>
        <v>6</v>
      </c>
      <c r="O339" s="70">
        <f t="shared" si="24"/>
        <v>0.3</v>
      </c>
    </row>
    <row r="340" spans="1:15" x14ac:dyDescent="0.2">
      <c r="A340" s="15">
        <v>331</v>
      </c>
      <c r="D340" s="14"/>
      <c r="E340" s="14"/>
      <c r="F340" s="33"/>
      <c r="G340" s="14"/>
      <c r="H340" s="71">
        <f>MIN(VLOOKUP(O340,'Look-up table'!B$8:T$31,MATCH(N340,'Look-up table'!B$7:T$7,1),TRUE),VLOOKUP(O340,'Look-up table'!W$8:AO$31,MATCH(N340,'Look-up table'!W$7:AO$7,-1),TRUE))</f>
        <v>46</v>
      </c>
      <c r="I340" s="80" t="str">
        <f>IF(VLOOKUP(O340,'Look-up table'!B$8:T$31,MATCH(N340,'Look-up table'!B$7:T$7,1),TRUE)&gt;VLOOKUP(O340,'Look-up table'!W$8:AO$31,MATCH(N340,'Look-up table'!W$7:AO$7,-1),TRUE),"Table 2","Table 1")</f>
        <v>Table 1</v>
      </c>
      <c r="J340" s="75" t="str">
        <f t="shared" si="21"/>
        <v>no</v>
      </c>
      <c r="K340" s="28"/>
      <c r="L340" s="29"/>
      <c r="M340" s="34">
        <f t="shared" si="22"/>
        <v>6</v>
      </c>
      <c r="N340" s="16">
        <f t="shared" si="23"/>
        <v>6</v>
      </c>
      <c r="O340" s="70">
        <f t="shared" si="24"/>
        <v>0.3</v>
      </c>
    </row>
    <row r="341" spans="1:15" x14ac:dyDescent="0.2">
      <c r="A341" s="15">
        <v>332</v>
      </c>
      <c r="D341" s="14"/>
      <c r="E341" s="14"/>
      <c r="F341" s="33"/>
      <c r="G341" s="14"/>
      <c r="H341" s="71">
        <f>MIN(VLOOKUP(O341,'Look-up table'!B$8:T$31,MATCH(N341,'Look-up table'!B$7:T$7,1),TRUE),VLOOKUP(O341,'Look-up table'!W$8:AO$31,MATCH(N341,'Look-up table'!W$7:AO$7,-1),TRUE))</f>
        <v>46</v>
      </c>
      <c r="I341" s="80" t="str">
        <f>IF(VLOOKUP(O341,'Look-up table'!B$8:T$31,MATCH(N341,'Look-up table'!B$7:T$7,1),TRUE)&gt;VLOOKUP(O341,'Look-up table'!W$8:AO$31,MATCH(N341,'Look-up table'!W$7:AO$7,-1),TRUE),"Table 2","Table 1")</f>
        <v>Table 1</v>
      </c>
      <c r="J341" s="75" t="str">
        <f t="shared" si="21"/>
        <v>no</v>
      </c>
      <c r="K341" s="28"/>
      <c r="L341" s="29"/>
      <c r="M341" s="34">
        <f t="shared" si="22"/>
        <v>6</v>
      </c>
      <c r="N341" s="16">
        <f t="shared" si="23"/>
        <v>6</v>
      </c>
      <c r="O341" s="70">
        <f t="shared" si="24"/>
        <v>0.3</v>
      </c>
    </row>
    <row r="342" spans="1:15" x14ac:dyDescent="0.2">
      <c r="A342" s="15">
        <v>333</v>
      </c>
      <c r="D342" s="14"/>
      <c r="E342" s="14"/>
      <c r="F342" s="33"/>
      <c r="G342" s="14"/>
      <c r="H342" s="71">
        <f>MIN(VLOOKUP(O342,'Look-up table'!B$8:T$31,MATCH(N342,'Look-up table'!B$7:T$7,1),TRUE),VLOOKUP(O342,'Look-up table'!W$8:AO$31,MATCH(N342,'Look-up table'!W$7:AO$7,-1),TRUE))</f>
        <v>46</v>
      </c>
      <c r="I342" s="80" t="str">
        <f>IF(VLOOKUP(O342,'Look-up table'!B$8:T$31,MATCH(N342,'Look-up table'!B$7:T$7,1),TRUE)&gt;VLOOKUP(O342,'Look-up table'!W$8:AO$31,MATCH(N342,'Look-up table'!W$7:AO$7,-1),TRUE),"Table 2","Table 1")</f>
        <v>Table 1</v>
      </c>
      <c r="J342" s="75" t="str">
        <f t="shared" si="21"/>
        <v>no</v>
      </c>
      <c r="K342" s="28"/>
      <c r="L342" s="29"/>
      <c r="M342" s="34">
        <f t="shared" si="22"/>
        <v>6</v>
      </c>
      <c r="N342" s="16">
        <f t="shared" si="23"/>
        <v>6</v>
      </c>
      <c r="O342" s="70">
        <f t="shared" si="24"/>
        <v>0.3</v>
      </c>
    </row>
    <row r="343" spans="1:15" x14ac:dyDescent="0.2">
      <c r="A343" s="15">
        <v>334</v>
      </c>
      <c r="D343" s="14"/>
      <c r="E343" s="14"/>
      <c r="F343" s="33"/>
      <c r="G343" s="14"/>
      <c r="H343" s="71">
        <f>MIN(VLOOKUP(O343,'Look-up table'!B$8:T$31,MATCH(N343,'Look-up table'!B$7:T$7,1),TRUE),VLOOKUP(O343,'Look-up table'!W$8:AO$31,MATCH(N343,'Look-up table'!W$7:AO$7,-1),TRUE))</f>
        <v>46</v>
      </c>
      <c r="I343" s="80" t="str">
        <f>IF(VLOOKUP(O343,'Look-up table'!B$8:T$31,MATCH(N343,'Look-up table'!B$7:T$7,1),TRUE)&gt;VLOOKUP(O343,'Look-up table'!W$8:AO$31,MATCH(N343,'Look-up table'!W$7:AO$7,-1),TRUE),"Table 2","Table 1")</f>
        <v>Table 1</v>
      </c>
      <c r="J343" s="75" t="str">
        <f t="shared" si="21"/>
        <v>no</v>
      </c>
      <c r="K343" s="28"/>
      <c r="L343" s="29"/>
      <c r="M343" s="34">
        <f t="shared" si="22"/>
        <v>6</v>
      </c>
      <c r="N343" s="16">
        <f t="shared" si="23"/>
        <v>6</v>
      </c>
      <c r="O343" s="70">
        <f t="shared" si="24"/>
        <v>0.3</v>
      </c>
    </row>
    <row r="344" spans="1:15" x14ac:dyDescent="0.2">
      <c r="A344" s="15">
        <v>335</v>
      </c>
      <c r="D344" s="14"/>
      <c r="E344" s="14"/>
      <c r="F344" s="33"/>
      <c r="G344" s="14"/>
      <c r="H344" s="71">
        <f>MIN(VLOOKUP(O344,'Look-up table'!B$8:T$31,MATCH(N344,'Look-up table'!B$7:T$7,1),TRUE),VLOOKUP(O344,'Look-up table'!W$8:AO$31,MATCH(N344,'Look-up table'!W$7:AO$7,-1),TRUE))</f>
        <v>46</v>
      </c>
      <c r="I344" s="80" t="str">
        <f>IF(VLOOKUP(O344,'Look-up table'!B$8:T$31,MATCH(N344,'Look-up table'!B$7:T$7,1),TRUE)&gt;VLOOKUP(O344,'Look-up table'!W$8:AO$31,MATCH(N344,'Look-up table'!W$7:AO$7,-1),TRUE),"Table 2","Table 1")</f>
        <v>Table 1</v>
      </c>
      <c r="J344" s="75" t="str">
        <f t="shared" si="21"/>
        <v>no</v>
      </c>
      <c r="K344" s="28"/>
      <c r="L344" s="29"/>
      <c r="M344" s="34">
        <f t="shared" si="22"/>
        <v>6</v>
      </c>
      <c r="N344" s="16">
        <f t="shared" si="23"/>
        <v>6</v>
      </c>
      <c r="O344" s="70">
        <f t="shared" si="24"/>
        <v>0.3</v>
      </c>
    </row>
    <row r="345" spans="1:15" x14ac:dyDescent="0.2">
      <c r="A345" s="15">
        <v>336</v>
      </c>
      <c r="D345" s="14"/>
      <c r="E345" s="14"/>
      <c r="F345" s="33"/>
      <c r="G345" s="14"/>
      <c r="H345" s="71">
        <f>MIN(VLOOKUP(O345,'Look-up table'!B$8:T$31,MATCH(N345,'Look-up table'!B$7:T$7,1),TRUE),VLOOKUP(O345,'Look-up table'!W$8:AO$31,MATCH(N345,'Look-up table'!W$7:AO$7,-1),TRUE))</f>
        <v>46</v>
      </c>
      <c r="I345" s="80" t="str">
        <f>IF(VLOOKUP(O345,'Look-up table'!B$8:T$31,MATCH(N345,'Look-up table'!B$7:T$7,1),TRUE)&gt;VLOOKUP(O345,'Look-up table'!W$8:AO$31,MATCH(N345,'Look-up table'!W$7:AO$7,-1),TRUE),"Table 2","Table 1")</f>
        <v>Table 1</v>
      </c>
      <c r="J345" s="75" t="str">
        <f t="shared" si="21"/>
        <v>no</v>
      </c>
      <c r="K345" s="28"/>
      <c r="L345" s="29"/>
      <c r="M345" s="34">
        <f t="shared" si="22"/>
        <v>6</v>
      </c>
      <c r="N345" s="16">
        <f t="shared" si="23"/>
        <v>6</v>
      </c>
      <c r="O345" s="70">
        <f t="shared" si="24"/>
        <v>0.3</v>
      </c>
    </row>
    <row r="346" spans="1:15" x14ac:dyDescent="0.2">
      <c r="A346" s="15">
        <v>337</v>
      </c>
      <c r="D346" s="14"/>
      <c r="E346" s="14"/>
      <c r="F346" s="33"/>
      <c r="G346" s="14"/>
      <c r="H346" s="71">
        <f>MIN(VLOOKUP(O346,'Look-up table'!B$8:T$31,MATCH(N346,'Look-up table'!B$7:T$7,1),TRUE),VLOOKUP(O346,'Look-up table'!W$8:AO$31,MATCH(N346,'Look-up table'!W$7:AO$7,-1),TRUE))</f>
        <v>46</v>
      </c>
      <c r="I346" s="80" t="str">
        <f>IF(VLOOKUP(O346,'Look-up table'!B$8:T$31,MATCH(N346,'Look-up table'!B$7:T$7,1),TRUE)&gt;VLOOKUP(O346,'Look-up table'!W$8:AO$31,MATCH(N346,'Look-up table'!W$7:AO$7,-1),TRUE),"Table 2","Table 1")</f>
        <v>Table 1</v>
      </c>
      <c r="J346" s="75" t="str">
        <f t="shared" si="21"/>
        <v>no</v>
      </c>
      <c r="K346" s="28"/>
      <c r="L346" s="29"/>
      <c r="M346" s="34">
        <f t="shared" si="22"/>
        <v>6</v>
      </c>
      <c r="N346" s="16">
        <f t="shared" si="23"/>
        <v>6</v>
      </c>
      <c r="O346" s="70">
        <f t="shared" si="24"/>
        <v>0.3</v>
      </c>
    </row>
    <row r="347" spans="1:15" x14ac:dyDescent="0.2">
      <c r="A347" s="15">
        <v>338</v>
      </c>
      <c r="D347" s="14"/>
      <c r="E347" s="14"/>
      <c r="F347" s="33"/>
      <c r="G347" s="14"/>
      <c r="H347" s="71">
        <f>MIN(VLOOKUP(O347,'Look-up table'!B$8:T$31,MATCH(N347,'Look-up table'!B$7:T$7,1),TRUE),VLOOKUP(O347,'Look-up table'!W$8:AO$31,MATCH(N347,'Look-up table'!W$7:AO$7,-1),TRUE))</f>
        <v>46</v>
      </c>
      <c r="I347" s="80" t="str">
        <f>IF(VLOOKUP(O347,'Look-up table'!B$8:T$31,MATCH(N347,'Look-up table'!B$7:T$7,1),TRUE)&gt;VLOOKUP(O347,'Look-up table'!W$8:AO$31,MATCH(N347,'Look-up table'!W$7:AO$7,-1),TRUE),"Table 2","Table 1")</f>
        <v>Table 1</v>
      </c>
      <c r="J347" s="75" t="str">
        <f t="shared" si="21"/>
        <v>no</v>
      </c>
      <c r="K347" s="28"/>
      <c r="L347" s="29"/>
      <c r="M347" s="34">
        <f t="shared" si="22"/>
        <v>6</v>
      </c>
      <c r="N347" s="16">
        <f t="shared" si="23"/>
        <v>6</v>
      </c>
      <c r="O347" s="70">
        <f t="shared" si="24"/>
        <v>0.3</v>
      </c>
    </row>
    <row r="348" spans="1:15" x14ac:dyDescent="0.2">
      <c r="A348" s="15">
        <v>339</v>
      </c>
      <c r="D348" s="14"/>
      <c r="E348" s="14"/>
      <c r="F348" s="33"/>
      <c r="G348" s="14"/>
      <c r="H348" s="71">
        <f>MIN(VLOOKUP(O348,'Look-up table'!B$8:T$31,MATCH(N348,'Look-up table'!B$7:T$7,1),TRUE),VLOOKUP(O348,'Look-up table'!W$8:AO$31,MATCH(N348,'Look-up table'!W$7:AO$7,-1),TRUE))</f>
        <v>46</v>
      </c>
      <c r="I348" s="80" t="str">
        <f>IF(VLOOKUP(O348,'Look-up table'!B$8:T$31,MATCH(N348,'Look-up table'!B$7:T$7,1),TRUE)&gt;VLOOKUP(O348,'Look-up table'!W$8:AO$31,MATCH(N348,'Look-up table'!W$7:AO$7,-1),TRUE),"Table 2","Table 1")</f>
        <v>Table 1</v>
      </c>
      <c r="J348" s="75" t="str">
        <f t="shared" si="21"/>
        <v>no</v>
      </c>
      <c r="K348" s="28"/>
      <c r="L348" s="29"/>
      <c r="M348" s="34">
        <f t="shared" si="22"/>
        <v>6</v>
      </c>
      <c r="N348" s="16">
        <f t="shared" si="23"/>
        <v>6</v>
      </c>
      <c r="O348" s="70">
        <f t="shared" si="24"/>
        <v>0.3</v>
      </c>
    </row>
    <row r="349" spans="1:15" x14ac:dyDescent="0.2">
      <c r="A349" s="15">
        <v>340</v>
      </c>
      <c r="D349" s="14"/>
      <c r="E349" s="14"/>
      <c r="F349" s="33"/>
      <c r="G349" s="14"/>
      <c r="H349" s="71">
        <f>MIN(VLOOKUP(O349,'Look-up table'!B$8:T$31,MATCH(N349,'Look-up table'!B$7:T$7,1),TRUE),VLOOKUP(O349,'Look-up table'!W$8:AO$31,MATCH(N349,'Look-up table'!W$7:AO$7,-1),TRUE))</f>
        <v>46</v>
      </c>
      <c r="I349" s="80" t="str">
        <f>IF(VLOOKUP(O349,'Look-up table'!B$8:T$31,MATCH(N349,'Look-up table'!B$7:T$7,1),TRUE)&gt;VLOOKUP(O349,'Look-up table'!W$8:AO$31,MATCH(N349,'Look-up table'!W$7:AO$7,-1),TRUE),"Table 2","Table 1")</f>
        <v>Table 1</v>
      </c>
      <c r="J349" s="75" t="str">
        <f t="shared" si="21"/>
        <v>no</v>
      </c>
      <c r="K349" s="28"/>
      <c r="L349" s="29"/>
      <c r="M349" s="34">
        <f t="shared" si="22"/>
        <v>6</v>
      </c>
      <c r="N349" s="16">
        <f t="shared" si="23"/>
        <v>6</v>
      </c>
      <c r="O349" s="70">
        <f t="shared" si="24"/>
        <v>0.3</v>
      </c>
    </row>
    <row r="350" spans="1:15" x14ac:dyDescent="0.2">
      <c r="A350" s="15">
        <v>341</v>
      </c>
      <c r="D350" s="14"/>
      <c r="E350" s="14"/>
      <c r="F350" s="33"/>
      <c r="G350" s="14"/>
      <c r="H350" s="71">
        <f>MIN(VLOOKUP(O350,'Look-up table'!B$8:T$31,MATCH(N350,'Look-up table'!B$7:T$7,1),TRUE),VLOOKUP(O350,'Look-up table'!W$8:AO$31,MATCH(N350,'Look-up table'!W$7:AO$7,-1),TRUE))</f>
        <v>46</v>
      </c>
      <c r="I350" s="80" t="str">
        <f>IF(VLOOKUP(O350,'Look-up table'!B$8:T$31,MATCH(N350,'Look-up table'!B$7:T$7,1),TRUE)&gt;VLOOKUP(O350,'Look-up table'!W$8:AO$31,MATCH(N350,'Look-up table'!W$7:AO$7,-1),TRUE),"Table 2","Table 1")</f>
        <v>Table 1</v>
      </c>
      <c r="J350" s="75" t="str">
        <f t="shared" si="21"/>
        <v>no</v>
      </c>
      <c r="K350" s="28"/>
      <c r="L350" s="29"/>
      <c r="M350" s="34">
        <f t="shared" si="22"/>
        <v>6</v>
      </c>
      <c r="N350" s="16">
        <f t="shared" si="23"/>
        <v>6</v>
      </c>
      <c r="O350" s="70">
        <f t="shared" si="24"/>
        <v>0.3</v>
      </c>
    </row>
    <row r="351" spans="1:15" x14ac:dyDescent="0.2">
      <c r="A351" s="15">
        <v>342</v>
      </c>
      <c r="D351" s="14"/>
      <c r="E351" s="14"/>
      <c r="F351" s="33"/>
      <c r="G351" s="14"/>
      <c r="H351" s="71">
        <f>MIN(VLOOKUP(O351,'Look-up table'!B$8:T$31,MATCH(N351,'Look-up table'!B$7:T$7,1),TRUE),VLOOKUP(O351,'Look-up table'!W$8:AO$31,MATCH(N351,'Look-up table'!W$7:AO$7,-1),TRUE))</f>
        <v>46</v>
      </c>
      <c r="I351" s="80" t="str">
        <f>IF(VLOOKUP(O351,'Look-up table'!B$8:T$31,MATCH(N351,'Look-up table'!B$7:T$7,1),TRUE)&gt;VLOOKUP(O351,'Look-up table'!W$8:AO$31,MATCH(N351,'Look-up table'!W$7:AO$7,-1),TRUE),"Table 2","Table 1")</f>
        <v>Table 1</v>
      </c>
      <c r="J351" s="75" t="str">
        <f t="shared" si="21"/>
        <v>no</v>
      </c>
      <c r="K351" s="28"/>
      <c r="L351" s="29"/>
      <c r="M351" s="34">
        <f t="shared" si="22"/>
        <v>6</v>
      </c>
      <c r="N351" s="16">
        <f t="shared" si="23"/>
        <v>6</v>
      </c>
      <c r="O351" s="70">
        <f t="shared" si="24"/>
        <v>0.3</v>
      </c>
    </row>
    <row r="352" spans="1:15" x14ac:dyDescent="0.2">
      <c r="A352" s="15">
        <v>343</v>
      </c>
      <c r="D352" s="14"/>
      <c r="E352" s="14"/>
      <c r="F352" s="33"/>
      <c r="G352" s="14"/>
      <c r="H352" s="71">
        <f>MIN(VLOOKUP(O352,'Look-up table'!B$8:T$31,MATCH(N352,'Look-up table'!B$7:T$7,1),TRUE),VLOOKUP(O352,'Look-up table'!W$8:AO$31,MATCH(N352,'Look-up table'!W$7:AO$7,-1),TRUE))</f>
        <v>46</v>
      </c>
      <c r="I352" s="80" t="str">
        <f>IF(VLOOKUP(O352,'Look-up table'!B$8:T$31,MATCH(N352,'Look-up table'!B$7:T$7,1),TRUE)&gt;VLOOKUP(O352,'Look-up table'!W$8:AO$31,MATCH(N352,'Look-up table'!W$7:AO$7,-1),TRUE),"Table 2","Table 1")</f>
        <v>Table 1</v>
      </c>
      <c r="J352" s="75" t="str">
        <f t="shared" si="21"/>
        <v>no</v>
      </c>
      <c r="K352" s="28"/>
      <c r="L352" s="29"/>
      <c r="M352" s="34">
        <f t="shared" si="22"/>
        <v>6</v>
      </c>
      <c r="N352" s="16">
        <f t="shared" si="23"/>
        <v>6</v>
      </c>
      <c r="O352" s="70">
        <f t="shared" si="24"/>
        <v>0.3</v>
      </c>
    </row>
    <row r="353" spans="1:15" x14ac:dyDescent="0.2">
      <c r="A353" s="15">
        <v>344</v>
      </c>
      <c r="D353" s="14"/>
      <c r="E353" s="14"/>
      <c r="F353" s="33"/>
      <c r="G353" s="14"/>
      <c r="H353" s="71">
        <f>MIN(VLOOKUP(O353,'Look-up table'!B$8:T$31,MATCH(N353,'Look-up table'!B$7:T$7,1),TRUE),VLOOKUP(O353,'Look-up table'!W$8:AO$31,MATCH(N353,'Look-up table'!W$7:AO$7,-1),TRUE))</f>
        <v>46</v>
      </c>
      <c r="I353" s="80" t="str">
        <f>IF(VLOOKUP(O353,'Look-up table'!B$8:T$31,MATCH(N353,'Look-up table'!B$7:T$7,1),TRUE)&gt;VLOOKUP(O353,'Look-up table'!W$8:AO$31,MATCH(N353,'Look-up table'!W$7:AO$7,-1),TRUE),"Table 2","Table 1")</f>
        <v>Table 1</v>
      </c>
      <c r="J353" s="75" t="str">
        <f t="shared" si="21"/>
        <v>no</v>
      </c>
      <c r="K353" s="28"/>
      <c r="L353" s="29"/>
      <c r="M353" s="34">
        <f t="shared" si="22"/>
        <v>6</v>
      </c>
      <c r="N353" s="16">
        <f t="shared" si="23"/>
        <v>6</v>
      </c>
      <c r="O353" s="70">
        <f t="shared" si="24"/>
        <v>0.3</v>
      </c>
    </row>
    <row r="354" spans="1:15" x14ac:dyDescent="0.2">
      <c r="A354" s="15">
        <v>345</v>
      </c>
      <c r="D354" s="14"/>
      <c r="E354" s="14"/>
      <c r="F354" s="33"/>
      <c r="G354" s="14"/>
      <c r="H354" s="71">
        <f>MIN(VLOOKUP(O354,'Look-up table'!B$8:T$31,MATCH(N354,'Look-up table'!B$7:T$7,1),TRUE),VLOOKUP(O354,'Look-up table'!W$8:AO$31,MATCH(N354,'Look-up table'!W$7:AO$7,-1),TRUE))</f>
        <v>46</v>
      </c>
      <c r="I354" s="80" t="str">
        <f>IF(VLOOKUP(O354,'Look-up table'!B$8:T$31,MATCH(N354,'Look-up table'!B$7:T$7,1),TRUE)&gt;VLOOKUP(O354,'Look-up table'!W$8:AO$31,MATCH(N354,'Look-up table'!W$7:AO$7,-1),TRUE),"Table 2","Table 1")</f>
        <v>Table 1</v>
      </c>
      <c r="J354" s="75" t="str">
        <f t="shared" si="21"/>
        <v>no</v>
      </c>
      <c r="K354" s="28"/>
      <c r="L354" s="29"/>
      <c r="M354" s="34">
        <f t="shared" si="22"/>
        <v>6</v>
      </c>
      <c r="N354" s="16">
        <f t="shared" si="23"/>
        <v>6</v>
      </c>
      <c r="O354" s="70">
        <f t="shared" si="24"/>
        <v>0.3</v>
      </c>
    </row>
    <row r="355" spans="1:15" x14ac:dyDescent="0.2">
      <c r="A355" s="15">
        <v>346</v>
      </c>
      <c r="D355" s="14"/>
      <c r="E355" s="14"/>
      <c r="F355" s="33"/>
      <c r="G355" s="14"/>
      <c r="H355" s="71">
        <f>MIN(VLOOKUP(O355,'Look-up table'!B$8:T$31,MATCH(N355,'Look-up table'!B$7:T$7,1),TRUE),VLOOKUP(O355,'Look-up table'!W$8:AO$31,MATCH(N355,'Look-up table'!W$7:AO$7,-1),TRUE))</f>
        <v>46</v>
      </c>
      <c r="I355" s="80" t="str">
        <f>IF(VLOOKUP(O355,'Look-up table'!B$8:T$31,MATCH(N355,'Look-up table'!B$7:T$7,1),TRUE)&gt;VLOOKUP(O355,'Look-up table'!W$8:AO$31,MATCH(N355,'Look-up table'!W$7:AO$7,-1),TRUE),"Table 2","Table 1")</f>
        <v>Table 1</v>
      </c>
      <c r="J355" s="75" t="str">
        <f t="shared" si="21"/>
        <v>no</v>
      </c>
      <c r="K355" s="28"/>
      <c r="L355" s="29"/>
      <c r="M355" s="34">
        <f t="shared" si="22"/>
        <v>6</v>
      </c>
      <c r="N355" s="16">
        <f t="shared" si="23"/>
        <v>6</v>
      </c>
      <c r="O355" s="70">
        <f t="shared" si="24"/>
        <v>0.3</v>
      </c>
    </row>
    <row r="356" spans="1:15" x14ac:dyDescent="0.2">
      <c r="A356" s="15">
        <v>347</v>
      </c>
      <c r="D356" s="14"/>
      <c r="E356" s="14"/>
      <c r="F356" s="33"/>
      <c r="G356" s="14"/>
      <c r="H356" s="71">
        <f>MIN(VLOOKUP(O356,'Look-up table'!B$8:T$31,MATCH(N356,'Look-up table'!B$7:T$7,1),TRUE),VLOOKUP(O356,'Look-up table'!W$8:AO$31,MATCH(N356,'Look-up table'!W$7:AO$7,-1),TRUE))</f>
        <v>46</v>
      </c>
      <c r="I356" s="80" t="str">
        <f>IF(VLOOKUP(O356,'Look-up table'!B$8:T$31,MATCH(N356,'Look-up table'!B$7:T$7,1),TRUE)&gt;VLOOKUP(O356,'Look-up table'!W$8:AO$31,MATCH(N356,'Look-up table'!W$7:AO$7,-1),TRUE),"Table 2","Table 1")</f>
        <v>Table 1</v>
      </c>
      <c r="J356" s="75" t="str">
        <f t="shared" si="21"/>
        <v>no</v>
      </c>
      <c r="K356" s="28"/>
      <c r="L356" s="29"/>
      <c r="M356" s="34">
        <f t="shared" si="22"/>
        <v>6</v>
      </c>
      <c r="N356" s="16">
        <f t="shared" si="23"/>
        <v>6</v>
      </c>
      <c r="O356" s="70">
        <f t="shared" si="24"/>
        <v>0.3</v>
      </c>
    </row>
    <row r="357" spans="1:15" x14ac:dyDescent="0.2">
      <c r="A357" s="15">
        <v>348</v>
      </c>
      <c r="D357" s="14"/>
      <c r="E357" s="14"/>
      <c r="F357" s="33"/>
      <c r="G357" s="14"/>
      <c r="H357" s="71">
        <f>MIN(VLOOKUP(O357,'Look-up table'!B$8:T$31,MATCH(N357,'Look-up table'!B$7:T$7,1),TRUE),VLOOKUP(O357,'Look-up table'!W$8:AO$31,MATCH(N357,'Look-up table'!W$7:AO$7,-1),TRUE))</f>
        <v>46</v>
      </c>
      <c r="I357" s="80" t="str">
        <f>IF(VLOOKUP(O357,'Look-up table'!B$8:T$31,MATCH(N357,'Look-up table'!B$7:T$7,1),TRUE)&gt;VLOOKUP(O357,'Look-up table'!W$8:AO$31,MATCH(N357,'Look-up table'!W$7:AO$7,-1),TRUE),"Table 2","Table 1")</f>
        <v>Table 1</v>
      </c>
      <c r="J357" s="75" t="str">
        <f t="shared" si="21"/>
        <v>no</v>
      </c>
      <c r="K357" s="28"/>
      <c r="L357" s="29"/>
      <c r="M357" s="34">
        <f t="shared" si="22"/>
        <v>6</v>
      </c>
      <c r="N357" s="16">
        <f t="shared" si="23"/>
        <v>6</v>
      </c>
      <c r="O357" s="70">
        <f t="shared" si="24"/>
        <v>0.3</v>
      </c>
    </row>
    <row r="358" spans="1:15" x14ac:dyDescent="0.2">
      <c r="A358" s="15">
        <v>349</v>
      </c>
      <c r="D358" s="14"/>
      <c r="E358" s="14"/>
      <c r="F358" s="33"/>
      <c r="G358" s="14"/>
      <c r="H358" s="71">
        <f>MIN(VLOOKUP(O358,'Look-up table'!B$8:T$31,MATCH(N358,'Look-up table'!B$7:T$7,1),TRUE),VLOOKUP(O358,'Look-up table'!W$8:AO$31,MATCH(N358,'Look-up table'!W$7:AO$7,-1),TRUE))</f>
        <v>46</v>
      </c>
      <c r="I358" s="80" t="str">
        <f>IF(VLOOKUP(O358,'Look-up table'!B$8:T$31,MATCH(N358,'Look-up table'!B$7:T$7,1),TRUE)&gt;VLOOKUP(O358,'Look-up table'!W$8:AO$31,MATCH(N358,'Look-up table'!W$7:AO$7,-1),TRUE),"Table 2","Table 1")</f>
        <v>Table 1</v>
      </c>
      <c r="J358" s="75" t="str">
        <f t="shared" si="21"/>
        <v>no</v>
      </c>
      <c r="K358" s="28"/>
      <c r="L358" s="29"/>
      <c r="M358" s="34">
        <f t="shared" si="22"/>
        <v>6</v>
      </c>
      <c r="N358" s="16">
        <f t="shared" si="23"/>
        <v>6</v>
      </c>
      <c r="O358" s="70">
        <f t="shared" si="24"/>
        <v>0.3</v>
      </c>
    </row>
    <row r="359" spans="1:15" x14ac:dyDescent="0.2">
      <c r="A359" s="15">
        <v>350</v>
      </c>
      <c r="D359" s="14"/>
      <c r="E359" s="14"/>
      <c r="F359" s="33"/>
      <c r="G359" s="14"/>
      <c r="H359" s="71">
        <f>MIN(VLOOKUP(O359,'Look-up table'!B$8:T$31,MATCH(N359,'Look-up table'!B$7:T$7,1),TRUE),VLOOKUP(O359,'Look-up table'!W$8:AO$31,MATCH(N359,'Look-up table'!W$7:AO$7,-1),TRUE))</f>
        <v>46</v>
      </c>
      <c r="I359" s="80" t="str">
        <f>IF(VLOOKUP(O359,'Look-up table'!B$8:T$31,MATCH(N359,'Look-up table'!B$7:T$7,1),TRUE)&gt;VLOOKUP(O359,'Look-up table'!W$8:AO$31,MATCH(N359,'Look-up table'!W$7:AO$7,-1),TRUE),"Table 2","Table 1")</f>
        <v>Table 1</v>
      </c>
      <c r="J359" s="75" t="str">
        <f t="shared" si="21"/>
        <v>no</v>
      </c>
      <c r="K359" s="28"/>
      <c r="L359" s="29"/>
      <c r="M359" s="34">
        <f t="shared" si="22"/>
        <v>6</v>
      </c>
      <c r="N359" s="16">
        <f t="shared" si="23"/>
        <v>6</v>
      </c>
      <c r="O359" s="70">
        <f t="shared" si="24"/>
        <v>0.3</v>
      </c>
    </row>
    <row r="360" spans="1:15" x14ac:dyDescent="0.2">
      <c r="A360" s="15">
        <v>351</v>
      </c>
      <c r="D360" s="14"/>
      <c r="E360" s="14"/>
      <c r="F360" s="33"/>
      <c r="G360" s="14"/>
      <c r="H360" s="71">
        <f>MIN(VLOOKUP(O360,'Look-up table'!B$8:T$31,MATCH(N360,'Look-up table'!B$7:T$7,1),TRUE),VLOOKUP(O360,'Look-up table'!W$8:AO$31,MATCH(N360,'Look-up table'!W$7:AO$7,-1),TRUE))</f>
        <v>46</v>
      </c>
      <c r="I360" s="80" t="str">
        <f>IF(VLOOKUP(O360,'Look-up table'!B$8:T$31,MATCH(N360,'Look-up table'!B$7:T$7,1),TRUE)&gt;VLOOKUP(O360,'Look-up table'!W$8:AO$31,MATCH(N360,'Look-up table'!W$7:AO$7,-1),TRUE),"Table 2","Table 1")</f>
        <v>Table 1</v>
      </c>
      <c r="J360" s="75" t="str">
        <f t="shared" si="21"/>
        <v>no</v>
      </c>
      <c r="K360" s="28"/>
      <c r="L360" s="29"/>
      <c r="M360" s="34">
        <f t="shared" si="22"/>
        <v>6</v>
      </c>
      <c r="N360" s="16">
        <f t="shared" si="23"/>
        <v>6</v>
      </c>
      <c r="O360" s="70">
        <f t="shared" si="24"/>
        <v>0.3</v>
      </c>
    </row>
    <row r="361" spans="1:15" x14ac:dyDescent="0.2">
      <c r="A361" s="15">
        <v>352</v>
      </c>
      <c r="D361" s="14"/>
      <c r="E361" s="14"/>
      <c r="F361" s="33"/>
      <c r="G361" s="14"/>
      <c r="H361" s="71">
        <f>MIN(VLOOKUP(O361,'Look-up table'!B$8:T$31,MATCH(N361,'Look-up table'!B$7:T$7,1),TRUE),VLOOKUP(O361,'Look-up table'!W$8:AO$31,MATCH(N361,'Look-up table'!W$7:AO$7,-1),TRUE))</f>
        <v>46</v>
      </c>
      <c r="I361" s="80" t="str">
        <f>IF(VLOOKUP(O361,'Look-up table'!B$8:T$31,MATCH(N361,'Look-up table'!B$7:T$7,1),TRUE)&gt;VLOOKUP(O361,'Look-up table'!W$8:AO$31,MATCH(N361,'Look-up table'!W$7:AO$7,-1),TRUE),"Table 2","Table 1")</f>
        <v>Table 1</v>
      </c>
      <c r="J361" s="75" t="str">
        <f t="shared" si="21"/>
        <v>no</v>
      </c>
      <c r="K361" s="28"/>
      <c r="L361" s="29"/>
      <c r="M361" s="34">
        <f t="shared" si="22"/>
        <v>6</v>
      </c>
      <c r="N361" s="16">
        <f t="shared" si="23"/>
        <v>6</v>
      </c>
      <c r="O361" s="70">
        <f t="shared" si="24"/>
        <v>0.3</v>
      </c>
    </row>
    <row r="362" spans="1:15" x14ac:dyDescent="0.2">
      <c r="A362" s="15">
        <v>353</v>
      </c>
      <c r="D362" s="14"/>
      <c r="E362" s="14"/>
      <c r="F362" s="33"/>
      <c r="G362" s="14"/>
      <c r="H362" s="71">
        <f>MIN(VLOOKUP(O362,'Look-up table'!B$8:T$31,MATCH(N362,'Look-up table'!B$7:T$7,1),TRUE),VLOOKUP(O362,'Look-up table'!W$8:AO$31,MATCH(N362,'Look-up table'!W$7:AO$7,-1),TRUE))</f>
        <v>46</v>
      </c>
      <c r="I362" s="80" t="str">
        <f>IF(VLOOKUP(O362,'Look-up table'!B$8:T$31,MATCH(N362,'Look-up table'!B$7:T$7,1),TRUE)&gt;VLOOKUP(O362,'Look-up table'!W$8:AO$31,MATCH(N362,'Look-up table'!W$7:AO$7,-1),TRUE),"Table 2","Table 1")</f>
        <v>Table 1</v>
      </c>
      <c r="J362" s="75" t="str">
        <f t="shared" si="21"/>
        <v>no</v>
      </c>
      <c r="K362" s="28"/>
      <c r="L362" s="29"/>
      <c r="M362" s="34">
        <f t="shared" si="22"/>
        <v>6</v>
      </c>
      <c r="N362" s="16">
        <f t="shared" si="23"/>
        <v>6</v>
      </c>
      <c r="O362" s="70">
        <f t="shared" si="24"/>
        <v>0.3</v>
      </c>
    </row>
    <row r="363" spans="1:15" x14ac:dyDescent="0.2">
      <c r="A363" s="15">
        <v>354</v>
      </c>
      <c r="D363" s="14"/>
      <c r="E363" s="14"/>
      <c r="F363" s="33"/>
      <c r="G363" s="14"/>
      <c r="H363" s="71">
        <f>MIN(VLOOKUP(O363,'Look-up table'!B$8:T$31,MATCH(N363,'Look-up table'!B$7:T$7,1),TRUE),VLOOKUP(O363,'Look-up table'!W$8:AO$31,MATCH(N363,'Look-up table'!W$7:AO$7,-1),TRUE))</f>
        <v>46</v>
      </c>
      <c r="I363" s="80" t="str">
        <f>IF(VLOOKUP(O363,'Look-up table'!B$8:T$31,MATCH(N363,'Look-up table'!B$7:T$7,1),TRUE)&gt;VLOOKUP(O363,'Look-up table'!W$8:AO$31,MATCH(N363,'Look-up table'!W$7:AO$7,-1),TRUE),"Table 2","Table 1")</f>
        <v>Table 1</v>
      </c>
      <c r="J363" s="75" t="str">
        <f t="shared" si="21"/>
        <v>no</v>
      </c>
      <c r="K363" s="28"/>
      <c r="L363" s="29"/>
      <c r="M363" s="34">
        <f t="shared" si="22"/>
        <v>6</v>
      </c>
      <c r="N363" s="16">
        <f t="shared" si="23"/>
        <v>6</v>
      </c>
      <c r="O363" s="70">
        <f t="shared" si="24"/>
        <v>0.3</v>
      </c>
    </row>
    <row r="364" spans="1:15" x14ac:dyDescent="0.2">
      <c r="A364" s="15">
        <v>355</v>
      </c>
      <c r="D364" s="14"/>
      <c r="E364" s="14"/>
      <c r="F364" s="33"/>
      <c r="G364" s="14"/>
      <c r="H364" s="71">
        <f>MIN(VLOOKUP(O364,'Look-up table'!B$8:T$31,MATCH(N364,'Look-up table'!B$7:T$7,1),TRUE),VLOOKUP(O364,'Look-up table'!W$8:AO$31,MATCH(N364,'Look-up table'!W$7:AO$7,-1),TRUE))</f>
        <v>46</v>
      </c>
      <c r="I364" s="80" t="str">
        <f>IF(VLOOKUP(O364,'Look-up table'!B$8:T$31,MATCH(N364,'Look-up table'!B$7:T$7,1),TRUE)&gt;VLOOKUP(O364,'Look-up table'!W$8:AO$31,MATCH(N364,'Look-up table'!W$7:AO$7,-1),TRUE),"Table 2","Table 1")</f>
        <v>Table 1</v>
      </c>
      <c r="J364" s="75" t="str">
        <f t="shared" si="21"/>
        <v>no</v>
      </c>
      <c r="K364" s="28"/>
      <c r="L364" s="29"/>
      <c r="M364" s="34">
        <f t="shared" si="22"/>
        <v>6</v>
      </c>
      <c r="N364" s="16">
        <f t="shared" si="23"/>
        <v>6</v>
      </c>
      <c r="O364" s="70">
        <f t="shared" si="24"/>
        <v>0.3</v>
      </c>
    </row>
    <row r="365" spans="1:15" x14ac:dyDescent="0.2">
      <c r="A365" s="15">
        <v>356</v>
      </c>
      <c r="D365" s="14"/>
      <c r="E365" s="14"/>
      <c r="F365" s="33"/>
      <c r="G365" s="14"/>
      <c r="H365" s="71">
        <f>MIN(VLOOKUP(O365,'Look-up table'!B$8:T$31,MATCH(N365,'Look-up table'!B$7:T$7,1),TRUE),VLOOKUP(O365,'Look-up table'!W$8:AO$31,MATCH(N365,'Look-up table'!W$7:AO$7,-1),TRUE))</f>
        <v>46</v>
      </c>
      <c r="I365" s="80" t="str">
        <f>IF(VLOOKUP(O365,'Look-up table'!B$8:T$31,MATCH(N365,'Look-up table'!B$7:T$7,1),TRUE)&gt;VLOOKUP(O365,'Look-up table'!W$8:AO$31,MATCH(N365,'Look-up table'!W$7:AO$7,-1),TRUE),"Table 2","Table 1")</f>
        <v>Table 1</v>
      </c>
      <c r="J365" s="75" t="str">
        <f t="shared" si="21"/>
        <v>no</v>
      </c>
      <c r="K365" s="28"/>
      <c r="L365" s="29"/>
      <c r="M365" s="34">
        <f t="shared" si="22"/>
        <v>6</v>
      </c>
      <c r="N365" s="16">
        <f t="shared" si="23"/>
        <v>6</v>
      </c>
      <c r="O365" s="70">
        <f t="shared" si="24"/>
        <v>0.3</v>
      </c>
    </row>
    <row r="366" spans="1:15" x14ac:dyDescent="0.2">
      <c r="A366" s="15">
        <v>357</v>
      </c>
      <c r="D366" s="14"/>
      <c r="E366" s="14"/>
      <c r="F366" s="33"/>
      <c r="G366" s="14"/>
      <c r="H366" s="71">
        <f>MIN(VLOOKUP(O366,'Look-up table'!B$8:T$31,MATCH(N366,'Look-up table'!B$7:T$7,1),TRUE),VLOOKUP(O366,'Look-up table'!W$8:AO$31,MATCH(N366,'Look-up table'!W$7:AO$7,-1),TRUE))</f>
        <v>46</v>
      </c>
      <c r="I366" s="80" t="str">
        <f>IF(VLOOKUP(O366,'Look-up table'!B$8:T$31,MATCH(N366,'Look-up table'!B$7:T$7,1),TRUE)&gt;VLOOKUP(O366,'Look-up table'!W$8:AO$31,MATCH(N366,'Look-up table'!W$7:AO$7,-1),TRUE),"Table 2","Table 1")</f>
        <v>Table 1</v>
      </c>
      <c r="J366" s="75" t="str">
        <f t="shared" si="21"/>
        <v>no</v>
      </c>
      <c r="K366" s="28"/>
      <c r="L366" s="29"/>
      <c r="M366" s="34">
        <f t="shared" si="22"/>
        <v>6</v>
      </c>
      <c r="N366" s="16">
        <f t="shared" si="23"/>
        <v>6</v>
      </c>
      <c r="O366" s="70">
        <f t="shared" si="24"/>
        <v>0.3</v>
      </c>
    </row>
    <row r="367" spans="1:15" x14ac:dyDescent="0.2">
      <c r="A367" s="15">
        <v>358</v>
      </c>
      <c r="D367" s="14"/>
      <c r="E367" s="14"/>
      <c r="F367" s="33"/>
      <c r="G367" s="14"/>
      <c r="H367" s="71">
        <f>MIN(VLOOKUP(O367,'Look-up table'!B$8:T$31,MATCH(N367,'Look-up table'!B$7:T$7,1),TRUE),VLOOKUP(O367,'Look-up table'!W$8:AO$31,MATCH(N367,'Look-up table'!W$7:AO$7,-1),TRUE))</f>
        <v>46</v>
      </c>
      <c r="I367" s="80" t="str">
        <f>IF(VLOOKUP(O367,'Look-up table'!B$8:T$31,MATCH(N367,'Look-up table'!B$7:T$7,1),TRUE)&gt;VLOOKUP(O367,'Look-up table'!W$8:AO$31,MATCH(N367,'Look-up table'!W$7:AO$7,-1),TRUE),"Table 2","Table 1")</f>
        <v>Table 1</v>
      </c>
      <c r="J367" s="75" t="str">
        <f t="shared" si="21"/>
        <v>no</v>
      </c>
      <c r="K367" s="28"/>
      <c r="L367" s="29"/>
      <c r="M367" s="34">
        <f t="shared" si="22"/>
        <v>6</v>
      </c>
      <c r="N367" s="16">
        <f t="shared" si="23"/>
        <v>6</v>
      </c>
      <c r="O367" s="70">
        <f t="shared" si="24"/>
        <v>0.3</v>
      </c>
    </row>
    <row r="368" spans="1:15" x14ac:dyDescent="0.2">
      <c r="A368" s="15">
        <v>359</v>
      </c>
      <c r="D368" s="14"/>
      <c r="E368" s="14"/>
      <c r="F368" s="33"/>
      <c r="G368" s="14"/>
      <c r="H368" s="71">
        <f>MIN(VLOOKUP(O368,'Look-up table'!B$8:T$31,MATCH(N368,'Look-up table'!B$7:T$7,1),TRUE),VLOOKUP(O368,'Look-up table'!W$8:AO$31,MATCH(N368,'Look-up table'!W$7:AO$7,-1),TRUE))</f>
        <v>46</v>
      </c>
      <c r="I368" s="80" t="str">
        <f>IF(VLOOKUP(O368,'Look-up table'!B$8:T$31,MATCH(N368,'Look-up table'!B$7:T$7,1),TRUE)&gt;VLOOKUP(O368,'Look-up table'!W$8:AO$31,MATCH(N368,'Look-up table'!W$7:AO$7,-1),TRUE),"Table 2","Table 1")</f>
        <v>Table 1</v>
      </c>
      <c r="J368" s="75" t="str">
        <f t="shared" si="21"/>
        <v>no</v>
      </c>
      <c r="K368" s="28"/>
      <c r="L368" s="29"/>
      <c r="M368" s="34">
        <f t="shared" si="22"/>
        <v>6</v>
      </c>
      <c r="N368" s="16">
        <f t="shared" si="23"/>
        <v>6</v>
      </c>
      <c r="O368" s="70">
        <f t="shared" si="24"/>
        <v>0.3</v>
      </c>
    </row>
    <row r="369" spans="1:15" x14ac:dyDescent="0.2">
      <c r="A369" s="15">
        <v>360</v>
      </c>
      <c r="D369" s="14"/>
      <c r="E369" s="14"/>
      <c r="F369" s="33"/>
      <c r="G369" s="14"/>
      <c r="H369" s="71">
        <f>MIN(VLOOKUP(O369,'Look-up table'!B$8:T$31,MATCH(N369,'Look-up table'!B$7:T$7,1),TRUE),VLOOKUP(O369,'Look-up table'!W$8:AO$31,MATCH(N369,'Look-up table'!W$7:AO$7,-1),TRUE))</f>
        <v>46</v>
      </c>
      <c r="I369" s="80" t="str">
        <f>IF(VLOOKUP(O369,'Look-up table'!B$8:T$31,MATCH(N369,'Look-up table'!B$7:T$7,1),TRUE)&gt;VLOOKUP(O369,'Look-up table'!W$8:AO$31,MATCH(N369,'Look-up table'!W$7:AO$7,-1),TRUE),"Table 2","Table 1")</f>
        <v>Table 1</v>
      </c>
      <c r="J369" s="75" t="str">
        <f t="shared" si="21"/>
        <v>no</v>
      </c>
      <c r="K369" s="28"/>
      <c r="L369" s="29"/>
      <c r="M369" s="34">
        <f t="shared" si="22"/>
        <v>6</v>
      </c>
      <c r="N369" s="16">
        <f t="shared" si="23"/>
        <v>6</v>
      </c>
      <c r="O369" s="70">
        <f t="shared" si="24"/>
        <v>0.3</v>
      </c>
    </row>
    <row r="370" spans="1:15" x14ac:dyDescent="0.2">
      <c r="A370" s="15">
        <v>361</v>
      </c>
      <c r="D370" s="14"/>
      <c r="E370" s="14"/>
      <c r="F370" s="33"/>
      <c r="G370" s="14"/>
      <c r="H370" s="71">
        <f>MIN(VLOOKUP(O370,'Look-up table'!B$8:T$31,MATCH(N370,'Look-up table'!B$7:T$7,1),TRUE),VLOOKUP(O370,'Look-up table'!W$8:AO$31,MATCH(N370,'Look-up table'!W$7:AO$7,-1),TRUE))</f>
        <v>46</v>
      </c>
      <c r="I370" s="80" t="str">
        <f>IF(VLOOKUP(O370,'Look-up table'!B$8:T$31,MATCH(N370,'Look-up table'!B$7:T$7,1),TRUE)&gt;VLOOKUP(O370,'Look-up table'!W$8:AO$31,MATCH(N370,'Look-up table'!W$7:AO$7,-1),TRUE),"Table 2","Table 1")</f>
        <v>Table 1</v>
      </c>
      <c r="J370" s="75" t="str">
        <f t="shared" si="21"/>
        <v>no</v>
      </c>
      <c r="K370" s="28"/>
      <c r="L370" s="29"/>
      <c r="M370" s="34">
        <f t="shared" si="22"/>
        <v>6</v>
      </c>
      <c r="N370" s="16">
        <f t="shared" si="23"/>
        <v>6</v>
      </c>
      <c r="O370" s="70">
        <f t="shared" si="24"/>
        <v>0.3</v>
      </c>
    </row>
    <row r="371" spans="1:15" x14ac:dyDescent="0.2">
      <c r="A371" s="15">
        <v>362</v>
      </c>
      <c r="D371" s="14"/>
      <c r="E371" s="14"/>
      <c r="F371" s="33"/>
      <c r="G371" s="14"/>
      <c r="H371" s="71">
        <f>MIN(VLOOKUP(O371,'Look-up table'!B$8:T$31,MATCH(N371,'Look-up table'!B$7:T$7,1),TRUE),VLOOKUP(O371,'Look-up table'!W$8:AO$31,MATCH(N371,'Look-up table'!W$7:AO$7,-1),TRUE))</f>
        <v>46</v>
      </c>
      <c r="I371" s="80" t="str">
        <f>IF(VLOOKUP(O371,'Look-up table'!B$8:T$31,MATCH(N371,'Look-up table'!B$7:T$7,1),TRUE)&gt;VLOOKUP(O371,'Look-up table'!W$8:AO$31,MATCH(N371,'Look-up table'!W$7:AO$7,-1),TRUE),"Table 2","Table 1")</f>
        <v>Table 1</v>
      </c>
      <c r="J371" s="75" t="str">
        <f t="shared" si="21"/>
        <v>no</v>
      </c>
      <c r="K371" s="28"/>
      <c r="L371" s="29"/>
      <c r="M371" s="34">
        <f t="shared" si="22"/>
        <v>6</v>
      </c>
      <c r="N371" s="16">
        <f t="shared" si="23"/>
        <v>6</v>
      </c>
      <c r="O371" s="70">
        <f t="shared" si="24"/>
        <v>0.3</v>
      </c>
    </row>
    <row r="372" spans="1:15" x14ac:dyDescent="0.2">
      <c r="A372" s="15">
        <v>363</v>
      </c>
      <c r="D372" s="14"/>
      <c r="E372" s="14"/>
      <c r="F372" s="33"/>
      <c r="G372" s="14"/>
      <c r="H372" s="71">
        <f>MIN(VLOOKUP(O372,'Look-up table'!B$8:T$31,MATCH(N372,'Look-up table'!B$7:T$7,1),TRUE),VLOOKUP(O372,'Look-up table'!W$8:AO$31,MATCH(N372,'Look-up table'!W$7:AO$7,-1),TRUE))</f>
        <v>46</v>
      </c>
      <c r="I372" s="80" t="str">
        <f>IF(VLOOKUP(O372,'Look-up table'!B$8:T$31,MATCH(N372,'Look-up table'!B$7:T$7,1),TRUE)&gt;VLOOKUP(O372,'Look-up table'!W$8:AO$31,MATCH(N372,'Look-up table'!W$7:AO$7,-1),TRUE),"Table 2","Table 1")</f>
        <v>Table 1</v>
      </c>
      <c r="J372" s="75" t="str">
        <f t="shared" si="21"/>
        <v>no</v>
      </c>
      <c r="K372" s="28"/>
      <c r="L372" s="29"/>
      <c r="M372" s="34">
        <f t="shared" si="22"/>
        <v>6</v>
      </c>
      <c r="N372" s="16">
        <f t="shared" si="23"/>
        <v>6</v>
      </c>
      <c r="O372" s="70">
        <f t="shared" si="24"/>
        <v>0.3</v>
      </c>
    </row>
    <row r="373" spans="1:15" x14ac:dyDescent="0.2">
      <c r="A373" s="15">
        <v>364</v>
      </c>
      <c r="D373" s="14"/>
      <c r="E373" s="14"/>
      <c r="F373" s="33"/>
      <c r="G373" s="14"/>
      <c r="H373" s="71">
        <f>MIN(VLOOKUP(O373,'Look-up table'!B$8:T$31,MATCH(N373,'Look-up table'!B$7:T$7,1),TRUE),VLOOKUP(O373,'Look-up table'!W$8:AO$31,MATCH(N373,'Look-up table'!W$7:AO$7,-1),TRUE))</f>
        <v>46</v>
      </c>
      <c r="I373" s="80" t="str">
        <f>IF(VLOOKUP(O373,'Look-up table'!B$8:T$31,MATCH(N373,'Look-up table'!B$7:T$7,1),TRUE)&gt;VLOOKUP(O373,'Look-up table'!W$8:AO$31,MATCH(N373,'Look-up table'!W$7:AO$7,-1),TRUE),"Table 2","Table 1")</f>
        <v>Table 1</v>
      </c>
      <c r="J373" s="75" t="str">
        <f t="shared" si="21"/>
        <v>no</v>
      </c>
      <c r="K373" s="28"/>
      <c r="L373" s="29"/>
      <c r="M373" s="34">
        <f t="shared" si="22"/>
        <v>6</v>
      </c>
      <c r="N373" s="16">
        <f t="shared" si="23"/>
        <v>6</v>
      </c>
      <c r="O373" s="70">
        <f t="shared" si="24"/>
        <v>0.3</v>
      </c>
    </row>
    <row r="374" spans="1:15" x14ac:dyDescent="0.2">
      <c r="A374" s="15">
        <v>365</v>
      </c>
      <c r="D374" s="14"/>
      <c r="E374" s="14"/>
      <c r="F374" s="33"/>
      <c r="G374" s="14"/>
      <c r="H374" s="71">
        <f>MIN(VLOOKUP(O374,'Look-up table'!B$8:T$31,MATCH(N374,'Look-up table'!B$7:T$7,1),TRUE),VLOOKUP(O374,'Look-up table'!W$8:AO$31,MATCH(N374,'Look-up table'!W$7:AO$7,-1),TRUE))</f>
        <v>46</v>
      </c>
      <c r="I374" s="80" t="str">
        <f>IF(VLOOKUP(O374,'Look-up table'!B$8:T$31,MATCH(N374,'Look-up table'!B$7:T$7,1),TRUE)&gt;VLOOKUP(O374,'Look-up table'!W$8:AO$31,MATCH(N374,'Look-up table'!W$7:AO$7,-1),TRUE),"Table 2","Table 1")</f>
        <v>Table 1</v>
      </c>
      <c r="J374" s="75" t="str">
        <f t="shared" si="21"/>
        <v>no</v>
      </c>
      <c r="K374" s="28"/>
      <c r="L374" s="29"/>
      <c r="M374" s="34">
        <f t="shared" si="22"/>
        <v>6</v>
      </c>
      <c r="N374" s="16">
        <f t="shared" si="23"/>
        <v>6</v>
      </c>
      <c r="O374" s="70">
        <f t="shared" si="24"/>
        <v>0.3</v>
      </c>
    </row>
    <row r="375" spans="1:15" x14ac:dyDescent="0.2">
      <c r="A375" s="15">
        <v>366</v>
      </c>
      <c r="D375" s="14"/>
      <c r="E375" s="14"/>
      <c r="F375" s="33"/>
      <c r="G375" s="14"/>
      <c r="H375" s="71">
        <f>MIN(VLOOKUP(O375,'Look-up table'!B$8:T$31,MATCH(N375,'Look-up table'!B$7:T$7,1),TRUE),VLOOKUP(O375,'Look-up table'!W$8:AO$31,MATCH(N375,'Look-up table'!W$7:AO$7,-1),TRUE))</f>
        <v>46</v>
      </c>
      <c r="I375" s="80" t="str">
        <f>IF(VLOOKUP(O375,'Look-up table'!B$8:T$31,MATCH(N375,'Look-up table'!B$7:T$7,1),TRUE)&gt;VLOOKUP(O375,'Look-up table'!W$8:AO$31,MATCH(N375,'Look-up table'!W$7:AO$7,-1),TRUE),"Table 2","Table 1")</f>
        <v>Table 1</v>
      </c>
      <c r="J375" s="75" t="str">
        <f t="shared" si="21"/>
        <v>no</v>
      </c>
      <c r="K375" s="28"/>
      <c r="L375" s="29"/>
      <c r="M375" s="34">
        <f t="shared" si="22"/>
        <v>6</v>
      </c>
      <c r="N375" s="16">
        <f t="shared" si="23"/>
        <v>6</v>
      </c>
      <c r="O375" s="70">
        <f t="shared" si="24"/>
        <v>0.3</v>
      </c>
    </row>
    <row r="376" spans="1:15" x14ac:dyDescent="0.2">
      <c r="A376" s="15">
        <v>367</v>
      </c>
      <c r="D376" s="14"/>
      <c r="E376" s="14"/>
      <c r="F376" s="33"/>
      <c r="G376" s="14"/>
      <c r="H376" s="71">
        <f>MIN(VLOOKUP(O376,'Look-up table'!B$8:T$31,MATCH(N376,'Look-up table'!B$7:T$7,1),TRUE),VLOOKUP(O376,'Look-up table'!W$8:AO$31,MATCH(N376,'Look-up table'!W$7:AO$7,-1),TRUE))</f>
        <v>46</v>
      </c>
      <c r="I376" s="80" t="str">
        <f>IF(VLOOKUP(O376,'Look-up table'!B$8:T$31,MATCH(N376,'Look-up table'!B$7:T$7,1),TRUE)&gt;VLOOKUP(O376,'Look-up table'!W$8:AO$31,MATCH(N376,'Look-up table'!W$7:AO$7,-1),TRUE),"Table 2","Table 1")</f>
        <v>Table 1</v>
      </c>
      <c r="J376" s="75" t="str">
        <f t="shared" si="21"/>
        <v>no</v>
      </c>
      <c r="K376" s="28"/>
      <c r="L376" s="29"/>
      <c r="M376" s="34">
        <f t="shared" si="22"/>
        <v>6</v>
      </c>
      <c r="N376" s="16">
        <f t="shared" si="23"/>
        <v>6</v>
      </c>
      <c r="O376" s="70">
        <f t="shared" si="24"/>
        <v>0.3</v>
      </c>
    </row>
    <row r="377" spans="1:15" x14ac:dyDescent="0.2">
      <c r="A377" s="15">
        <v>368</v>
      </c>
      <c r="D377" s="14"/>
      <c r="E377" s="14"/>
      <c r="F377" s="33"/>
      <c r="G377" s="14"/>
      <c r="H377" s="71">
        <f>MIN(VLOOKUP(O377,'Look-up table'!B$8:T$31,MATCH(N377,'Look-up table'!B$7:T$7,1),TRUE),VLOOKUP(O377,'Look-up table'!W$8:AO$31,MATCH(N377,'Look-up table'!W$7:AO$7,-1),TRUE))</f>
        <v>46</v>
      </c>
      <c r="I377" s="80" t="str">
        <f>IF(VLOOKUP(O377,'Look-up table'!B$8:T$31,MATCH(N377,'Look-up table'!B$7:T$7,1),TRUE)&gt;VLOOKUP(O377,'Look-up table'!W$8:AO$31,MATCH(N377,'Look-up table'!W$7:AO$7,-1),TRUE),"Table 2","Table 1")</f>
        <v>Table 1</v>
      </c>
      <c r="J377" s="75" t="str">
        <f t="shared" si="21"/>
        <v>no</v>
      </c>
      <c r="K377" s="28"/>
      <c r="L377" s="29"/>
      <c r="M377" s="34">
        <f t="shared" si="22"/>
        <v>6</v>
      </c>
      <c r="N377" s="16">
        <f t="shared" si="23"/>
        <v>6</v>
      </c>
      <c r="O377" s="70">
        <f t="shared" si="24"/>
        <v>0.3</v>
      </c>
    </row>
    <row r="378" spans="1:15" x14ac:dyDescent="0.2">
      <c r="A378" s="15">
        <v>369</v>
      </c>
      <c r="D378" s="14"/>
      <c r="E378" s="14"/>
      <c r="F378" s="33"/>
      <c r="G378" s="14"/>
      <c r="H378" s="71">
        <f>MIN(VLOOKUP(O378,'Look-up table'!B$8:T$31,MATCH(N378,'Look-up table'!B$7:T$7,1),TRUE),VLOOKUP(O378,'Look-up table'!W$8:AO$31,MATCH(N378,'Look-up table'!W$7:AO$7,-1),TRUE))</f>
        <v>46</v>
      </c>
      <c r="I378" s="80" t="str">
        <f>IF(VLOOKUP(O378,'Look-up table'!B$8:T$31,MATCH(N378,'Look-up table'!B$7:T$7,1),TRUE)&gt;VLOOKUP(O378,'Look-up table'!W$8:AO$31,MATCH(N378,'Look-up table'!W$7:AO$7,-1),TRUE),"Table 2","Table 1")</f>
        <v>Table 1</v>
      </c>
      <c r="J378" s="75" t="str">
        <f t="shared" si="21"/>
        <v>no</v>
      </c>
      <c r="K378" s="28"/>
      <c r="L378" s="29"/>
      <c r="M378" s="34">
        <f t="shared" si="22"/>
        <v>6</v>
      </c>
      <c r="N378" s="16">
        <f t="shared" si="23"/>
        <v>6</v>
      </c>
      <c r="O378" s="70">
        <f t="shared" si="24"/>
        <v>0.3</v>
      </c>
    </row>
    <row r="379" spans="1:15" x14ac:dyDescent="0.2">
      <c r="A379" s="15">
        <v>370</v>
      </c>
      <c r="D379" s="14"/>
      <c r="E379" s="14"/>
      <c r="F379" s="33"/>
      <c r="G379" s="14"/>
      <c r="H379" s="71">
        <f>MIN(VLOOKUP(O379,'Look-up table'!B$8:T$31,MATCH(N379,'Look-up table'!B$7:T$7,1),TRUE),VLOOKUP(O379,'Look-up table'!W$8:AO$31,MATCH(N379,'Look-up table'!W$7:AO$7,-1),TRUE))</f>
        <v>46</v>
      </c>
      <c r="I379" s="80" t="str">
        <f>IF(VLOOKUP(O379,'Look-up table'!B$8:T$31,MATCH(N379,'Look-up table'!B$7:T$7,1),TRUE)&gt;VLOOKUP(O379,'Look-up table'!W$8:AO$31,MATCH(N379,'Look-up table'!W$7:AO$7,-1),TRUE),"Table 2","Table 1")</f>
        <v>Table 1</v>
      </c>
      <c r="J379" s="75" t="str">
        <f t="shared" si="21"/>
        <v>no</v>
      </c>
      <c r="K379" s="28"/>
      <c r="L379" s="29"/>
      <c r="M379" s="34">
        <f t="shared" si="22"/>
        <v>6</v>
      </c>
      <c r="N379" s="16">
        <f t="shared" si="23"/>
        <v>6</v>
      </c>
      <c r="O379" s="70">
        <f t="shared" si="24"/>
        <v>0.3</v>
      </c>
    </row>
    <row r="380" spans="1:15" x14ac:dyDescent="0.2">
      <c r="A380" s="15">
        <v>371</v>
      </c>
      <c r="D380" s="14"/>
      <c r="E380" s="14"/>
      <c r="F380" s="33"/>
      <c r="G380" s="14"/>
      <c r="H380" s="71">
        <f>MIN(VLOOKUP(O380,'Look-up table'!B$8:T$31,MATCH(N380,'Look-up table'!B$7:T$7,1),TRUE),VLOOKUP(O380,'Look-up table'!W$8:AO$31,MATCH(N380,'Look-up table'!W$7:AO$7,-1),TRUE))</f>
        <v>46</v>
      </c>
      <c r="I380" s="80" t="str">
        <f>IF(VLOOKUP(O380,'Look-up table'!B$8:T$31,MATCH(N380,'Look-up table'!B$7:T$7,1),TRUE)&gt;VLOOKUP(O380,'Look-up table'!W$8:AO$31,MATCH(N380,'Look-up table'!W$7:AO$7,-1),TRUE),"Table 2","Table 1")</f>
        <v>Table 1</v>
      </c>
      <c r="J380" s="75" t="str">
        <f t="shared" si="21"/>
        <v>no</v>
      </c>
      <c r="K380" s="28"/>
      <c r="L380" s="29"/>
      <c r="M380" s="34">
        <f t="shared" si="22"/>
        <v>6</v>
      </c>
      <c r="N380" s="16">
        <f t="shared" si="23"/>
        <v>6</v>
      </c>
      <c r="O380" s="70">
        <f t="shared" si="24"/>
        <v>0.3</v>
      </c>
    </row>
    <row r="381" spans="1:15" x14ac:dyDescent="0.2">
      <c r="A381" s="15">
        <v>372</v>
      </c>
      <c r="D381" s="14"/>
      <c r="E381" s="14"/>
      <c r="F381" s="33"/>
      <c r="G381" s="14"/>
      <c r="H381" s="71">
        <f>MIN(VLOOKUP(O381,'Look-up table'!B$8:T$31,MATCH(N381,'Look-up table'!B$7:T$7,1),TRUE),VLOOKUP(O381,'Look-up table'!W$8:AO$31,MATCH(N381,'Look-up table'!W$7:AO$7,-1),TRUE))</f>
        <v>46</v>
      </c>
      <c r="I381" s="80" t="str">
        <f>IF(VLOOKUP(O381,'Look-up table'!B$8:T$31,MATCH(N381,'Look-up table'!B$7:T$7,1),TRUE)&gt;VLOOKUP(O381,'Look-up table'!W$8:AO$31,MATCH(N381,'Look-up table'!W$7:AO$7,-1),TRUE),"Table 2","Table 1")</f>
        <v>Table 1</v>
      </c>
      <c r="J381" s="75" t="str">
        <f t="shared" si="21"/>
        <v>no</v>
      </c>
      <c r="K381" s="28"/>
      <c r="L381" s="29"/>
      <c r="M381" s="34">
        <f t="shared" si="22"/>
        <v>6</v>
      </c>
      <c r="N381" s="16">
        <f t="shared" si="23"/>
        <v>6</v>
      </c>
      <c r="O381" s="70">
        <f t="shared" si="24"/>
        <v>0.3</v>
      </c>
    </row>
    <row r="382" spans="1:15" x14ac:dyDescent="0.2">
      <c r="A382" s="15">
        <v>373</v>
      </c>
      <c r="D382" s="14"/>
      <c r="E382" s="14"/>
      <c r="F382" s="33"/>
      <c r="G382" s="14"/>
      <c r="H382" s="71">
        <f>MIN(VLOOKUP(O382,'Look-up table'!B$8:T$31,MATCH(N382,'Look-up table'!B$7:T$7,1),TRUE),VLOOKUP(O382,'Look-up table'!W$8:AO$31,MATCH(N382,'Look-up table'!W$7:AO$7,-1),TRUE))</f>
        <v>46</v>
      </c>
      <c r="I382" s="80" t="str">
        <f>IF(VLOOKUP(O382,'Look-up table'!B$8:T$31,MATCH(N382,'Look-up table'!B$7:T$7,1),TRUE)&gt;VLOOKUP(O382,'Look-up table'!W$8:AO$31,MATCH(N382,'Look-up table'!W$7:AO$7,-1),TRUE),"Table 2","Table 1")</f>
        <v>Table 1</v>
      </c>
      <c r="J382" s="75" t="str">
        <f t="shared" si="21"/>
        <v>no</v>
      </c>
      <c r="K382" s="28"/>
      <c r="L382" s="29"/>
      <c r="M382" s="34">
        <f t="shared" si="22"/>
        <v>6</v>
      </c>
      <c r="N382" s="16">
        <f t="shared" si="23"/>
        <v>6</v>
      </c>
      <c r="O382" s="70">
        <f t="shared" si="24"/>
        <v>0.3</v>
      </c>
    </row>
    <row r="383" spans="1:15" x14ac:dyDescent="0.2">
      <c r="A383" s="15">
        <v>374</v>
      </c>
      <c r="D383" s="14"/>
      <c r="E383" s="14"/>
      <c r="F383" s="33"/>
      <c r="G383" s="14"/>
      <c r="H383" s="71">
        <f>MIN(VLOOKUP(O383,'Look-up table'!B$8:T$31,MATCH(N383,'Look-up table'!B$7:T$7,1),TRUE),VLOOKUP(O383,'Look-up table'!W$8:AO$31,MATCH(N383,'Look-up table'!W$7:AO$7,-1),TRUE))</f>
        <v>46</v>
      </c>
      <c r="I383" s="80" t="str">
        <f>IF(VLOOKUP(O383,'Look-up table'!B$8:T$31,MATCH(N383,'Look-up table'!B$7:T$7,1),TRUE)&gt;VLOOKUP(O383,'Look-up table'!W$8:AO$31,MATCH(N383,'Look-up table'!W$7:AO$7,-1),TRUE),"Table 2","Table 1")</f>
        <v>Table 1</v>
      </c>
      <c r="J383" s="75" t="str">
        <f t="shared" si="21"/>
        <v>no</v>
      </c>
      <c r="K383" s="28"/>
      <c r="L383" s="29"/>
      <c r="M383" s="34">
        <f t="shared" si="22"/>
        <v>6</v>
      </c>
      <c r="N383" s="16">
        <f t="shared" si="23"/>
        <v>6</v>
      </c>
      <c r="O383" s="70">
        <f t="shared" si="24"/>
        <v>0.3</v>
      </c>
    </row>
    <row r="384" spans="1:15" x14ac:dyDescent="0.2">
      <c r="A384" s="15">
        <v>375</v>
      </c>
      <c r="D384" s="14"/>
      <c r="E384" s="14"/>
      <c r="F384" s="33"/>
      <c r="G384" s="14"/>
      <c r="H384" s="71">
        <f>MIN(VLOOKUP(O384,'Look-up table'!B$8:T$31,MATCH(N384,'Look-up table'!B$7:T$7,1),TRUE),VLOOKUP(O384,'Look-up table'!W$8:AO$31,MATCH(N384,'Look-up table'!W$7:AO$7,-1),TRUE))</f>
        <v>46</v>
      </c>
      <c r="I384" s="80" t="str">
        <f>IF(VLOOKUP(O384,'Look-up table'!B$8:T$31,MATCH(N384,'Look-up table'!B$7:T$7,1),TRUE)&gt;VLOOKUP(O384,'Look-up table'!W$8:AO$31,MATCH(N384,'Look-up table'!W$7:AO$7,-1),TRUE),"Table 2","Table 1")</f>
        <v>Table 1</v>
      </c>
      <c r="J384" s="75" t="str">
        <f t="shared" si="21"/>
        <v>no</v>
      </c>
      <c r="K384" s="28"/>
      <c r="L384" s="29"/>
      <c r="M384" s="34">
        <f t="shared" si="22"/>
        <v>6</v>
      </c>
      <c r="N384" s="16">
        <f t="shared" si="23"/>
        <v>6</v>
      </c>
      <c r="O384" s="70">
        <f t="shared" si="24"/>
        <v>0.3</v>
      </c>
    </row>
    <row r="385" spans="1:15" x14ac:dyDescent="0.2">
      <c r="A385" s="15">
        <v>376</v>
      </c>
      <c r="D385" s="14"/>
      <c r="E385" s="14"/>
      <c r="F385" s="33"/>
      <c r="G385" s="14"/>
      <c r="H385" s="71">
        <f>MIN(VLOOKUP(O385,'Look-up table'!B$8:T$31,MATCH(N385,'Look-up table'!B$7:T$7,1),TRUE),VLOOKUP(O385,'Look-up table'!W$8:AO$31,MATCH(N385,'Look-up table'!W$7:AO$7,-1),TRUE))</f>
        <v>46</v>
      </c>
      <c r="I385" s="80" t="str">
        <f>IF(VLOOKUP(O385,'Look-up table'!B$8:T$31,MATCH(N385,'Look-up table'!B$7:T$7,1),TRUE)&gt;VLOOKUP(O385,'Look-up table'!W$8:AO$31,MATCH(N385,'Look-up table'!W$7:AO$7,-1),TRUE),"Table 2","Table 1")</f>
        <v>Table 1</v>
      </c>
      <c r="J385" s="75" t="str">
        <f t="shared" si="21"/>
        <v>no</v>
      </c>
      <c r="K385" s="28"/>
      <c r="L385" s="29"/>
      <c r="M385" s="34">
        <f t="shared" si="22"/>
        <v>6</v>
      </c>
      <c r="N385" s="16">
        <f t="shared" si="23"/>
        <v>6</v>
      </c>
      <c r="O385" s="70">
        <f t="shared" si="24"/>
        <v>0.3</v>
      </c>
    </row>
    <row r="386" spans="1:15" x14ac:dyDescent="0.2">
      <c r="A386" s="15">
        <v>377</v>
      </c>
      <c r="D386" s="14"/>
      <c r="E386" s="14"/>
      <c r="F386" s="33"/>
      <c r="G386" s="14"/>
      <c r="H386" s="71">
        <f>MIN(VLOOKUP(O386,'Look-up table'!B$8:T$31,MATCH(N386,'Look-up table'!B$7:T$7,1),TRUE),VLOOKUP(O386,'Look-up table'!W$8:AO$31,MATCH(N386,'Look-up table'!W$7:AO$7,-1),TRUE))</f>
        <v>46</v>
      </c>
      <c r="I386" s="80" t="str">
        <f>IF(VLOOKUP(O386,'Look-up table'!B$8:T$31,MATCH(N386,'Look-up table'!B$7:T$7,1),TRUE)&gt;VLOOKUP(O386,'Look-up table'!W$8:AO$31,MATCH(N386,'Look-up table'!W$7:AO$7,-1),TRUE),"Table 2","Table 1")</f>
        <v>Table 1</v>
      </c>
      <c r="J386" s="75" t="str">
        <f t="shared" si="21"/>
        <v>no</v>
      </c>
      <c r="K386" s="28"/>
      <c r="L386" s="29"/>
      <c r="M386" s="34">
        <f t="shared" si="22"/>
        <v>6</v>
      </c>
      <c r="N386" s="16">
        <f t="shared" si="23"/>
        <v>6</v>
      </c>
      <c r="O386" s="70">
        <f t="shared" si="24"/>
        <v>0.3</v>
      </c>
    </row>
    <row r="387" spans="1:15" x14ac:dyDescent="0.2">
      <c r="A387" s="15">
        <v>378</v>
      </c>
      <c r="D387" s="14"/>
      <c r="E387" s="14"/>
      <c r="F387" s="33"/>
      <c r="G387" s="14"/>
      <c r="H387" s="71">
        <f>MIN(VLOOKUP(O387,'Look-up table'!B$8:T$31,MATCH(N387,'Look-up table'!B$7:T$7,1),TRUE),VLOOKUP(O387,'Look-up table'!W$8:AO$31,MATCH(N387,'Look-up table'!W$7:AO$7,-1),TRUE))</f>
        <v>46</v>
      </c>
      <c r="I387" s="80" t="str">
        <f>IF(VLOOKUP(O387,'Look-up table'!B$8:T$31,MATCH(N387,'Look-up table'!B$7:T$7,1),TRUE)&gt;VLOOKUP(O387,'Look-up table'!W$8:AO$31,MATCH(N387,'Look-up table'!W$7:AO$7,-1),TRUE),"Table 2","Table 1")</f>
        <v>Table 1</v>
      </c>
      <c r="J387" s="75" t="str">
        <f t="shared" si="21"/>
        <v>no</v>
      </c>
      <c r="K387" s="28"/>
      <c r="L387" s="29"/>
      <c r="M387" s="34">
        <f t="shared" si="22"/>
        <v>6</v>
      </c>
      <c r="N387" s="16">
        <f t="shared" si="23"/>
        <v>6</v>
      </c>
      <c r="O387" s="70">
        <f t="shared" si="24"/>
        <v>0.3</v>
      </c>
    </row>
    <row r="388" spans="1:15" x14ac:dyDescent="0.2">
      <c r="A388" s="15">
        <v>379</v>
      </c>
      <c r="D388" s="14"/>
      <c r="E388" s="14"/>
      <c r="F388" s="33"/>
      <c r="G388" s="14"/>
      <c r="H388" s="71">
        <f>MIN(VLOOKUP(O388,'Look-up table'!B$8:T$31,MATCH(N388,'Look-up table'!B$7:T$7,1),TRUE),VLOOKUP(O388,'Look-up table'!W$8:AO$31,MATCH(N388,'Look-up table'!W$7:AO$7,-1),TRUE))</f>
        <v>46</v>
      </c>
      <c r="I388" s="80" t="str">
        <f>IF(VLOOKUP(O388,'Look-up table'!B$8:T$31,MATCH(N388,'Look-up table'!B$7:T$7,1),TRUE)&gt;VLOOKUP(O388,'Look-up table'!W$8:AO$31,MATCH(N388,'Look-up table'!W$7:AO$7,-1),TRUE),"Table 2","Table 1")</f>
        <v>Table 1</v>
      </c>
      <c r="J388" s="75" t="str">
        <f t="shared" si="21"/>
        <v>no</v>
      </c>
      <c r="K388" s="28"/>
      <c r="L388" s="29"/>
      <c r="M388" s="34">
        <f t="shared" si="22"/>
        <v>6</v>
      </c>
      <c r="N388" s="16">
        <f t="shared" si="23"/>
        <v>6</v>
      </c>
      <c r="O388" s="70">
        <f t="shared" si="24"/>
        <v>0.3</v>
      </c>
    </row>
    <row r="389" spans="1:15" x14ac:dyDescent="0.2">
      <c r="A389" s="15">
        <v>380</v>
      </c>
      <c r="D389" s="14"/>
      <c r="E389" s="14"/>
      <c r="F389" s="33"/>
      <c r="G389" s="14"/>
      <c r="H389" s="71">
        <f>MIN(VLOOKUP(O389,'Look-up table'!B$8:T$31,MATCH(N389,'Look-up table'!B$7:T$7,1),TRUE),VLOOKUP(O389,'Look-up table'!W$8:AO$31,MATCH(N389,'Look-up table'!W$7:AO$7,-1),TRUE))</f>
        <v>46</v>
      </c>
      <c r="I389" s="80" t="str">
        <f>IF(VLOOKUP(O389,'Look-up table'!B$8:T$31,MATCH(N389,'Look-up table'!B$7:T$7,1),TRUE)&gt;VLOOKUP(O389,'Look-up table'!W$8:AO$31,MATCH(N389,'Look-up table'!W$7:AO$7,-1),TRUE),"Table 2","Table 1")</f>
        <v>Table 1</v>
      </c>
      <c r="J389" s="75" t="str">
        <f t="shared" si="21"/>
        <v>no</v>
      </c>
      <c r="K389" s="28"/>
      <c r="L389" s="29"/>
      <c r="M389" s="34">
        <f t="shared" si="22"/>
        <v>6</v>
      </c>
      <c r="N389" s="16">
        <f t="shared" si="23"/>
        <v>6</v>
      </c>
      <c r="O389" s="70">
        <f t="shared" si="24"/>
        <v>0.3</v>
      </c>
    </row>
    <row r="390" spans="1:15" x14ac:dyDescent="0.2">
      <c r="A390" s="15">
        <v>381</v>
      </c>
      <c r="D390" s="14"/>
      <c r="E390" s="14"/>
      <c r="F390" s="33"/>
      <c r="G390" s="14"/>
      <c r="H390" s="71">
        <f>MIN(VLOOKUP(O390,'Look-up table'!B$8:T$31,MATCH(N390,'Look-up table'!B$7:T$7,1),TRUE),VLOOKUP(O390,'Look-up table'!W$8:AO$31,MATCH(N390,'Look-up table'!W$7:AO$7,-1),TRUE))</f>
        <v>46</v>
      </c>
      <c r="I390" s="80" t="str">
        <f>IF(VLOOKUP(O390,'Look-up table'!B$8:T$31,MATCH(N390,'Look-up table'!B$7:T$7,1),TRUE)&gt;VLOOKUP(O390,'Look-up table'!W$8:AO$31,MATCH(N390,'Look-up table'!W$7:AO$7,-1),TRUE),"Table 2","Table 1")</f>
        <v>Table 1</v>
      </c>
      <c r="J390" s="75" t="str">
        <f t="shared" si="21"/>
        <v>no</v>
      </c>
      <c r="K390" s="28"/>
      <c r="L390" s="29"/>
      <c r="M390" s="34">
        <f t="shared" si="22"/>
        <v>6</v>
      </c>
      <c r="N390" s="16">
        <f t="shared" si="23"/>
        <v>6</v>
      </c>
      <c r="O390" s="70">
        <f t="shared" si="24"/>
        <v>0.3</v>
      </c>
    </row>
    <row r="391" spans="1:15" x14ac:dyDescent="0.2">
      <c r="A391" s="15">
        <v>382</v>
      </c>
      <c r="D391" s="14"/>
      <c r="E391" s="14"/>
      <c r="F391" s="33"/>
      <c r="G391" s="14"/>
      <c r="H391" s="71">
        <f>MIN(VLOOKUP(O391,'Look-up table'!B$8:T$31,MATCH(N391,'Look-up table'!B$7:T$7,1),TRUE),VLOOKUP(O391,'Look-up table'!W$8:AO$31,MATCH(N391,'Look-up table'!W$7:AO$7,-1),TRUE))</f>
        <v>46</v>
      </c>
      <c r="I391" s="80" t="str">
        <f>IF(VLOOKUP(O391,'Look-up table'!B$8:T$31,MATCH(N391,'Look-up table'!B$7:T$7,1),TRUE)&gt;VLOOKUP(O391,'Look-up table'!W$8:AO$31,MATCH(N391,'Look-up table'!W$7:AO$7,-1),TRUE),"Table 2","Table 1")</f>
        <v>Table 1</v>
      </c>
      <c r="J391" s="75" t="str">
        <f t="shared" si="21"/>
        <v>no</v>
      </c>
      <c r="K391" s="28"/>
      <c r="L391" s="29"/>
      <c r="M391" s="34">
        <f t="shared" si="22"/>
        <v>6</v>
      </c>
      <c r="N391" s="16">
        <f t="shared" si="23"/>
        <v>6</v>
      </c>
      <c r="O391" s="70">
        <f t="shared" si="24"/>
        <v>0.3</v>
      </c>
    </row>
    <row r="392" spans="1:15" x14ac:dyDescent="0.2">
      <c r="A392" s="15">
        <v>383</v>
      </c>
      <c r="D392" s="14"/>
      <c r="E392" s="14"/>
      <c r="F392" s="33"/>
      <c r="G392" s="14"/>
      <c r="H392" s="71">
        <f>MIN(VLOOKUP(O392,'Look-up table'!B$8:T$31,MATCH(N392,'Look-up table'!B$7:T$7,1),TRUE),VLOOKUP(O392,'Look-up table'!W$8:AO$31,MATCH(N392,'Look-up table'!W$7:AO$7,-1),TRUE))</f>
        <v>46</v>
      </c>
      <c r="I392" s="80" t="str">
        <f>IF(VLOOKUP(O392,'Look-up table'!B$8:T$31,MATCH(N392,'Look-up table'!B$7:T$7,1),TRUE)&gt;VLOOKUP(O392,'Look-up table'!W$8:AO$31,MATCH(N392,'Look-up table'!W$7:AO$7,-1),TRUE),"Table 2","Table 1")</f>
        <v>Table 1</v>
      </c>
      <c r="J392" s="75" t="str">
        <f t="shared" si="21"/>
        <v>no</v>
      </c>
      <c r="K392" s="28"/>
      <c r="L392" s="29"/>
      <c r="M392" s="34">
        <f t="shared" si="22"/>
        <v>6</v>
      </c>
      <c r="N392" s="16">
        <f t="shared" si="23"/>
        <v>6</v>
      </c>
      <c r="O392" s="70">
        <f t="shared" si="24"/>
        <v>0.3</v>
      </c>
    </row>
    <row r="393" spans="1:15" x14ac:dyDescent="0.2">
      <c r="A393" s="15">
        <v>384</v>
      </c>
      <c r="D393" s="14"/>
      <c r="E393" s="14"/>
      <c r="F393" s="33"/>
      <c r="G393" s="14"/>
      <c r="H393" s="71">
        <f>MIN(VLOOKUP(O393,'Look-up table'!B$8:T$31,MATCH(N393,'Look-up table'!B$7:T$7,1),TRUE),VLOOKUP(O393,'Look-up table'!W$8:AO$31,MATCH(N393,'Look-up table'!W$7:AO$7,-1),TRUE))</f>
        <v>46</v>
      </c>
      <c r="I393" s="80" t="str">
        <f>IF(VLOOKUP(O393,'Look-up table'!B$8:T$31,MATCH(N393,'Look-up table'!B$7:T$7,1),TRUE)&gt;VLOOKUP(O393,'Look-up table'!W$8:AO$31,MATCH(N393,'Look-up table'!W$7:AO$7,-1),TRUE),"Table 2","Table 1")</f>
        <v>Table 1</v>
      </c>
      <c r="J393" s="75" t="str">
        <f t="shared" si="21"/>
        <v>no</v>
      </c>
      <c r="K393" s="28"/>
      <c r="L393" s="29"/>
      <c r="M393" s="34">
        <f t="shared" si="22"/>
        <v>6</v>
      </c>
      <c r="N393" s="16">
        <f t="shared" si="23"/>
        <v>6</v>
      </c>
      <c r="O393" s="70">
        <f t="shared" si="24"/>
        <v>0.3</v>
      </c>
    </row>
    <row r="394" spans="1:15" x14ac:dyDescent="0.2">
      <c r="A394" s="15">
        <v>385</v>
      </c>
      <c r="D394" s="14"/>
      <c r="E394" s="14"/>
      <c r="F394" s="33"/>
      <c r="G394" s="14"/>
      <c r="H394" s="71">
        <f>MIN(VLOOKUP(O394,'Look-up table'!B$8:T$31,MATCH(N394,'Look-up table'!B$7:T$7,1),TRUE),VLOOKUP(O394,'Look-up table'!W$8:AO$31,MATCH(N394,'Look-up table'!W$7:AO$7,-1),TRUE))</f>
        <v>46</v>
      </c>
      <c r="I394" s="80" t="str">
        <f>IF(VLOOKUP(O394,'Look-up table'!B$8:T$31,MATCH(N394,'Look-up table'!B$7:T$7,1),TRUE)&gt;VLOOKUP(O394,'Look-up table'!W$8:AO$31,MATCH(N394,'Look-up table'!W$7:AO$7,-1),TRUE),"Table 2","Table 1")</f>
        <v>Table 1</v>
      </c>
      <c r="J394" s="75" t="str">
        <f t="shared" ref="J394:J457" si="25">IF(D394&gt;H394,"yes","no")</f>
        <v>no</v>
      </c>
      <c r="K394" s="28"/>
      <c r="L394" s="29"/>
      <c r="M394" s="34">
        <f t="shared" si="22"/>
        <v>6</v>
      </c>
      <c r="N394" s="16">
        <f t="shared" si="23"/>
        <v>6</v>
      </c>
      <c r="O394" s="70">
        <f t="shared" si="24"/>
        <v>0.3</v>
      </c>
    </row>
    <row r="395" spans="1:15" x14ac:dyDescent="0.2">
      <c r="A395" s="15">
        <v>386</v>
      </c>
      <c r="D395" s="14"/>
      <c r="E395" s="14"/>
      <c r="F395" s="33"/>
      <c r="G395" s="14"/>
      <c r="H395" s="71">
        <f>MIN(VLOOKUP(O395,'Look-up table'!B$8:T$31,MATCH(N395,'Look-up table'!B$7:T$7,1),TRUE),VLOOKUP(O395,'Look-up table'!W$8:AO$31,MATCH(N395,'Look-up table'!W$7:AO$7,-1),TRUE))</f>
        <v>46</v>
      </c>
      <c r="I395" s="80" t="str">
        <f>IF(VLOOKUP(O395,'Look-up table'!B$8:T$31,MATCH(N395,'Look-up table'!B$7:T$7,1),TRUE)&gt;VLOOKUP(O395,'Look-up table'!W$8:AO$31,MATCH(N395,'Look-up table'!W$7:AO$7,-1),TRUE),"Table 2","Table 1")</f>
        <v>Table 1</v>
      </c>
      <c r="J395" s="75" t="str">
        <f t="shared" si="25"/>
        <v>no</v>
      </c>
      <c r="K395" s="28"/>
      <c r="L395" s="29"/>
      <c r="M395" s="34">
        <f t="shared" si="22"/>
        <v>6</v>
      </c>
      <c r="N395" s="16">
        <f t="shared" si="23"/>
        <v>6</v>
      </c>
      <c r="O395" s="70">
        <f t="shared" si="24"/>
        <v>0.3</v>
      </c>
    </row>
    <row r="396" spans="1:15" x14ac:dyDescent="0.2">
      <c r="A396" s="15">
        <v>387</v>
      </c>
      <c r="D396" s="14"/>
      <c r="E396" s="14"/>
      <c r="F396" s="33"/>
      <c r="G396" s="14"/>
      <c r="H396" s="71">
        <f>MIN(VLOOKUP(O396,'Look-up table'!B$8:T$31,MATCH(N396,'Look-up table'!B$7:T$7,1),TRUE),VLOOKUP(O396,'Look-up table'!W$8:AO$31,MATCH(N396,'Look-up table'!W$7:AO$7,-1),TRUE))</f>
        <v>46</v>
      </c>
      <c r="I396" s="80" t="str">
        <f>IF(VLOOKUP(O396,'Look-up table'!B$8:T$31,MATCH(N396,'Look-up table'!B$7:T$7,1),TRUE)&gt;VLOOKUP(O396,'Look-up table'!W$8:AO$31,MATCH(N396,'Look-up table'!W$7:AO$7,-1),TRUE),"Table 2","Table 1")</f>
        <v>Table 1</v>
      </c>
      <c r="J396" s="75" t="str">
        <f t="shared" si="25"/>
        <v>no</v>
      </c>
      <c r="K396" s="28"/>
      <c r="L396" s="29"/>
      <c r="M396" s="34">
        <f t="shared" ref="M396:M459" si="26">IF(E396="",6,IF(E396&gt;8.5,8.5,E396))</f>
        <v>6</v>
      </c>
      <c r="N396" s="16">
        <f t="shared" ref="N396:N459" si="27">ROUND(M396,2)</f>
        <v>6</v>
      </c>
      <c r="O396" s="70">
        <f t="shared" ref="O396:O459" si="28">IF(F396="",0.3,IF(F396&gt;10.9,10.9,F396))</f>
        <v>0.3</v>
      </c>
    </row>
    <row r="397" spans="1:15" x14ac:dyDescent="0.2">
      <c r="A397" s="15">
        <v>388</v>
      </c>
      <c r="D397" s="14"/>
      <c r="E397" s="14"/>
      <c r="F397" s="33"/>
      <c r="G397" s="14"/>
      <c r="H397" s="71">
        <f>MIN(VLOOKUP(O397,'Look-up table'!B$8:T$31,MATCH(N397,'Look-up table'!B$7:T$7,1),TRUE),VLOOKUP(O397,'Look-up table'!W$8:AO$31,MATCH(N397,'Look-up table'!W$7:AO$7,-1),TRUE))</f>
        <v>46</v>
      </c>
      <c r="I397" s="80" t="str">
        <f>IF(VLOOKUP(O397,'Look-up table'!B$8:T$31,MATCH(N397,'Look-up table'!B$7:T$7,1),TRUE)&gt;VLOOKUP(O397,'Look-up table'!W$8:AO$31,MATCH(N397,'Look-up table'!W$7:AO$7,-1),TRUE),"Table 2","Table 1")</f>
        <v>Table 1</v>
      </c>
      <c r="J397" s="75" t="str">
        <f t="shared" si="25"/>
        <v>no</v>
      </c>
      <c r="K397" s="28"/>
      <c r="L397" s="29"/>
      <c r="M397" s="34">
        <f t="shared" si="26"/>
        <v>6</v>
      </c>
      <c r="N397" s="16">
        <f t="shared" si="27"/>
        <v>6</v>
      </c>
      <c r="O397" s="70">
        <f t="shared" si="28"/>
        <v>0.3</v>
      </c>
    </row>
    <row r="398" spans="1:15" x14ac:dyDescent="0.2">
      <c r="A398" s="15">
        <v>389</v>
      </c>
      <c r="D398" s="14"/>
      <c r="E398" s="14"/>
      <c r="F398" s="33"/>
      <c r="G398" s="14"/>
      <c r="H398" s="71">
        <f>MIN(VLOOKUP(O398,'Look-up table'!B$8:T$31,MATCH(N398,'Look-up table'!B$7:T$7,1),TRUE),VLOOKUP(O398,'Look-up table'!W$8:AO$31,MATCH(N398,'Look-up table'!W$7:AO$7,-1),TRUE))</f>
        <v>46</v>
      </c>
      <c r="I398" s="80" t="str">
        <f>IF(VLOOKUP(O398,'Look-up table'!B$8:T$31,MATCH(N398,'Look-up table'!B$7:T$7,1),TRUE)&gt;VLOOKUP(O398,'Look-up table'!W$8:AO$31,MATCH(N398,'Look-up table'!W$7:AO$7,-1),TRUE),"Table 2","Table 1")</f>
        <v>Table 1</v>
      </c>
      <c r="J398" s="75" t="str">
        <f t="shared" si="25"/>
        <v>no</v>
      </c>
      <c r="K398" s="28"/>
      <c r="L398" s="29"/>
      <c r="M398" s="34">
        <f t="shared" si="26"/>
        <v>6</v>
      </c>
      <c r="N398" s="16">
        <f t="shared" si="27"/>
        <v>6</v>
      </c>
      <c r="O398" s="70">
        <f t="shared" si="28"/>
        <v>0.3</v>
      </c>
    </row>
    <row r="399" spans="1:15" x14ac:dyDescent="0.2">
      <c r="A399" s="15">
        <v>390</v>
      </c>
      <c r="D399" s="14"/>
      <c r="E399" s="14"/>
      <c r="F399" s="33"/>
      <c r="G399" s="14"/>
      <c r="H399" s="71">
        <f>MIN(VLOOKUP(O399,'Look-up table'!B$8:T$31,MATCH(N399,'Look-up table'!B$7:T$7,1),TRUE),VLOOKUP(O399,'Look-up table'!W$8:AO$31,MATCH(N399,'Look-up table'!W$7:AO$7,-1),TRUE))</f>
        <v>46</v>
      </c>
      <c r="I399" s="80" t="str">
        <f>IF(VLOOKUP(O399,'Look-up table'!B$8:T$31,MATCH(N399,'Look-up table'!B$7:T$7,1),TRUE)&gt;VLOOKUP(O399,'Look-up table'!W$8:AO$31,MATCH(N399,'Look-up table'!W$7:AO$7,-1),TRUE),"Table 2","Table 1")</f>
        <v>Table 1</v>
      </c>
      <c r="J399" s="75" t="str">
        <f t="shared" si="25"/>
        <v>no</v>
      </c>
      <c r="K399" s="28"/>
      <c r="L399" s="29"/>
      <c r="M399" s="34">
        <f t="shared" si="26"/>
        <v>6</v>
      </c>
      <c r="N399" s="16">
        <f t="shared" si="27"/>
        <v>6</v>
      </c>
      <c r="O399" s="70">
        <f t="shared" si="28"/>
        <v>0.3</v>
      </c>
    </row>
    <row r="400" spans="1:15" x14ac:dyDescent="0.2">
      <c r="A400" s="15">
        <v>391</v>
      </c>
      <c r="D400" s="14"/>
      <c r="E400" s="14"/>
      <c r="F400" s="33"/>
      <c r="G400" s="14"/>
      <c r="H400" s="71">
        <f>MIN(VLOOKUP(O400,'Look-up table'!B$8:T$31,MATCH(N400,'Look-up table'!B$7:T$7,1),TRUE),VLOOKUP(O400,'Look-up table'!W$8:AO$31,MATCH(N400,'Look-up table'!W$7:AO$7,-1),TRUE))</f>
        <v>46</v>
      </c>
      <c r="I400" s="80" t="str">
        <f>IF(VLOOKUP(O400,'Look-up table'!B$8:T$31,MATCH(N400,'Look-up table'!B$7:T$7,1),TRUE)&gt;VLOOKUP(O400,'Look-up table'!W$8:AO$31,MATCH(N400,'Look-up table'!W$7:AO$7,-1),TRUE),"Table 2","Table 1")</f>
        <v>Table 1</v>
      </c>
      <c r="J400" s="75" t="str">
        <f t="shared" si="25"/>
        <v>no</v>
      </c>
      <c r="K400" s="28"/>
      <c r="L400" s="29"/>
      <c r="M400" s="34">
        <f t="shared" si="26"/>
        <v>6</v>
      </c>
      <c r="N400" s="16">
        <f t="shared" si="27"/>
        <v>6</v>
      </c>
      <c r="O400" s="70">
        <f t="shared" si="28"/>
        <v>0.3</v>
      </c>
    </row>
    <row r="401" spans="1:15" x14ac:dyDescent="0.2">
      <c r="A401" s="15">
        <v>392</v>
      </c>
      <c r="D401" s="14"/>
      <c r="E401" s="14"/>
      <c r="F401" s="33"/>
      <c r="G401" s="14"/>
      <c r="H401" s="71">
        <f>MIN(VLOOKUP(O401,'Look-up table'!B$8:T$31,MATCH(N401,'Look-up table'!B$7:T$7,1),TRUE),VLOOKUP(O401,'Look-up table'!W$8:AO$31,MATCH(N401,'Look-up table'!W$7:AO$7,-1),TRUE))</f>
        <v>46</v>
      </c>
      <c r="I401" s="80" t="str">
        <f>IF(VLOOKUP(O401,'Look-up table'!B$8:T$31,MATCH(N401,'Look-up table'!B$7:T$7,1),TRUE)&gt;VLOOKUP(O401,'Look-up table'!W$8:AO$31,MATCH(N401,'Look-up table'!W$7:AO$7,-1),TRUE),"Table 2","Table 1")</f>
        <v>Table 1</v>
      </c>
      <c r="J401" s="75" t="str">
        <f t="shared" si="25"/>
        <v>no</v>
      </c>
      <c r="K401" s="28"/>
      <c r="L401" s="29"/>
      <c r="M401" s="34">
        <f t="shared" si="26"/>
        <v>6</v>
      </c>
      <c r="N401" s="16">
        <f t="shared" si="27"/>
        <v>6</v>
      </c>
      <c r="O401" s="70">
        <f t="shared" si="28"/>
        <v>0.3</v>
      </c>
    </row>
    <row r="402" spans="1:15" x14ac:dyDescent="0.2">
      <c r="A402" s="15">
        <v>393</v>
      </c>
      <c r="D402" s="14"/>
      <c r="E402" s="14"/>
      <c r="F402" s="33"/>
      <c r="G402" s="14"/>
      <c r="H402" s="71">
        <f>MIN(VLOOKUP(O402,'Look-up table'!B$8:T$31,MATCH(N402,'Look-up table'!B$7:T$7,1),TRUE),VLOOKUP(O402,'Look-up table'!W$8:AO$31,MATCH(N402,'Look-up table'!W$7:AO$7,-1),TRUE))</f>
        <v>46</v>
      </c>
      <c r="I402" s="80" t="str">
        <f>IF(VLOOKUP(O402,'Look-up table'!B$8:T$31,MATCH(N402,'Look-up table'!B$7:T$7,1),TRUE)&gt;VLOOKUP(O402,'Look-up table'!W$8:AO$31,MATCH(N402,'Look-up table'!W$7:AO$7,-1),TRUE),"Table 2","Table 1")</f>
        <v>Table 1</v>
      </c>
      <c r="J402" s="75" t="str">
        <f t="shared" si="25"/>
        <v>no</v>
      </c>
      <c r="K402" s="28"/>
      <c r="L402" s="29"/>
      <c r="M402" s="34">
        <f t="shared" si="26"/>
        <v>6</v>
      </c>
      <c r="N402" s="16">
        <f t="shared" si="27"/>
        <v>6</v>
      </c>
      <c r="O402" s="70">
        <f t="shared" si="28"/>
        <v>0.3</v>
      </c>
    </row>
    <row r="403" spans="1:15" x14ac:dyDescent="0.2">
      <c r="A403" s="15">
        <v>394</v>
      </c>
      <c r="D403" s="14"/>
      <c r="E403" s="14"/>
      <c r="F403" s="33"/>
      <c r="G403" s="14"/>
      <c r="H403" s="71">
        <f>MIN(VLOOKUP(O403,'Look-up table'!B$8:T$31,MATCH(N403,'Look-up table'!B$7:T$7,1),TRUE),VLOOKUP(O403,'Look-up table'!W$8:AO$31,MATCH(N403,'Look-up table'!W$7:AO$7,-1),TRUE))</f>
        <v>46</v>
      </c>
      <c r="I403" s="80" t="str">
        <f>IF(VLOOKUP(O403,'Look-up table'!B$8:T$31,MATCH(N403,'Look-up table'!B$7:T$7,1),TRUE)&gt;VLOOKUP(O403,'Look-up table'!W$8:AO$31,MATCH(N403,'Look-up table'!W$7:AO$7,-1),TRUE),"Table 2","Table 1")</f>
        <v>Table 1</v>
      </c>
      <c r="J403" s="75" t="str">
        <f t="shared" si="25"/>
        <v>no</v>
      </c>
      <c r="K403" s="28"/>
      <c r="L403" s="29"/>
      <c r="M403" s="34">
        <f t="shared" si="26"/>
        <v>6</v>
      </c>
      <c r="N403" s="16">
        <f t="shared" si="27"/>
        <v>6</v>
      </c>
      <c r="O403" s="70">
        <f t="shared" si="28"/>
        <v>0.3</v>
      </c>
    </row>
    <row r="404" spans="1:15" x14ac:dyDescent="0.2">
      <c r="A404" s="15">
        <v>395</v>
      </c>
      <c r="D404" s="14"/>
      <c r="E404" s="14"/>
      <c r="F404" s="33"/>
      <c r="G404" s="14"/>
      <c r="H404" s="71">
        <f>MIN(VLOOKUP(O404,'Look-up table'!B$8:T$31,MATCH(N404,'Look-up table'!B$7:T$7,1),TRUE),VLOOKUP(O404,'Look-up table'!W$8:AO$31,MATCH(N404,'Look-up table'!W$7:AO$7,-1),TRUE))</f>
        <v>46</v>
      </c>
      <c r="I404" s="80" t="str">
        <f>IF(VLOOKUP(O404,'Look-up table'!B$8:T$31,MATCH(N404,'Look-up table'!B$7:T$7,1),TRUE)&gt;VLOOKUP(O404,'Look-up table'!W$8:AO$31,MATCH(N404,'Look-up table'!W$7:AO$7,-1),TRUE),"Table 2","Table 1")</f>
        <v>Table 1</v>
      </c>
      <c r="J404" s="75" t="str">
        <f t="shared" si="25"/>
        <v>no</v>
      </c>
      <c r="K404" s="28"/>
      <c r="L404" s="29"/>
      <c r="M404" s="34">
        <f t="shared" si="26"/>
        <v>6</v>
      </c>
      <c r="N404" s="16">
        <f t="shared" si="27"/>
        <v>6</v>
      </c>
      <c r="O404" s="70">
        <f t="shared" si="28"/>
        <v>0.3</v>
      </c>
    </row>
    <row r="405" spans="1:15" x14ac:dyDescent="0.2">
      <c r="A405" s="15">
        <v>396</v>
      </c>
      <c r="D405" s="14"/>
      <c r="E405" s="14"/>
      <c r="F405" s="33"/>
      <c r="G405" s="14"/>
      <c r="H405" s="71">
        <f>MIN(VLOOKUP(O405,'Look-up table'!B$8:T$31,MATCH(N405,'Look-up table'!B$7:T$7,1),TRUE),VLOOKUP(O405,'Look-up table'!W$8:AO$31,MATCH(N405,'Look-up table'!W$7:AO$7,-1),TRUE))</f>
        <v>46</v>
      </c>
      <c r="I405" s="80" t="str">
        <f>IF(VLOOKUP(O405,'Look-up table'!B$8:T$31,MATCH(N405,'Look-up table'!B$7:T$7,1),TRUE)&gt;VLOOKUP(O405,'Look-up table'!W$8:AO$31,MATCH(N405,'Look-up table'!W$7:AO$7,-1),TRUE),"Table 2","Table 1")</f>
        <v>Table 1</v>
      </c>
      <c r="J405" s="75" t="str">
        <f t="shared" si="25"/>
        <v>no</v>
      </c>
      <c r="K405" s="28"/>
      <c r="L405" s="29"/>
      <c r="M405" s="34">
        <f t="shared" si="26"/>
        <v>6</v>
      </c>
      <c r="N405" s="16">
        <f t="shared" si="27"/>
        <v>6</v>
      </c>
      <c r="O405" s="70">
        <f t="shared" si="28"/>
        <v>0.3</v>
      </c>
    </row>
    <row r="406" spans="1:15" x14ac:dyDescent="0.2">
      <c r="A406" s="15">
        <v>397</v>
      </c>
      <c r="D406" s="14"/>
      <c r="E406" s="14"/>
      <c r="F406" s="33"/>
      <c r="G406" s="14"/>
      <c r="H406" s="71">
        <f>MIN(VLOOKUP(O406,'Look-up table'!B$8:T$31,MATCH(N406,'Look-up table'!B$7:T$7,1),TRUE),VLOOKUP(O406,'Look-up table'!W$8:AO$31,MATCH(N406,'Look-up table'!W$7:AO$7,-1),TRUE))</f>
        <v>46</v>
      </c>
      <c r="I406" s="80" t="str">
        <f>IF(VLOOKUP(O406,'Look-up table'!B$8:T$31,MATCH(N406,'Look-up table'!B$7:T$7,1),TRUE)&gt;VLOOKUP(O406,'Look-up table'!W$8:AO$31,MATCH(N406,'Look-up table'!W$7:AO$7,-1),TRUE),"Table 2","Table 1")</f>
        <v>Table 1</v>
      </c>
      <c r="J406" s="75" t="str">
        <f t="shared" si="25"/>
        <v>no</v>
      </c>
      <c r="K406" s="28"/>
      <c r="L406" s="29"/>
      <c r="M406" s="34">
        <f t="shared" si="26"/>
        <v>6</v>
      </c>
      <c r="N406" s="16">
        <f t="shared" si="27"/>
        <v>6</v>
      </c>
      <c r="O406" s="70">
        <f t="shared" si="28"/>
        <v>0.3</v>
      </c>
    </row>
    <row r="407" spans="1:15" x14ac:dyDescent="0.2">
      <c r="A407" s="15">
        <v>398</v>
      </c>
      <c r="D407" s="14"/>
      <c r="E407" s="14"/>
      <c r="F407" s="33"/>
      <c r="G407" s="14"/>
      <c r="H407" s="71">
        <f>MIN(VLOOKUP(O407,'Look-up table'!B$8:T$31,MATCH(N407,'Look-up table'!B$7:T$7,1),TRUE),VLOOKUP(O407,'Look-up table'!W$8:AO$31,MATCH(N407,'Look-up table'!W$7:AO$7,-1),TRUE))</f>
        <v>46</v>
      </c>
      <c r="I407" s="80" t="str">
        <f>IF(VLOOKUP(O407,'Look-up table'!B$8:T$31,MATCH(N407,'Look-up table'!B$7:T$7,1),TRUE)&gt;VLOOKUP(O407,'Look-up table'!W$8:AO$31,MATCH(N407,'Look-up table'!W$7:AO$7,-1),TRUE),"Table 2","Table 1")</f>
        <v>Table 1</v>
      </c>
      <c r="J407" s="75" t="str">
        <f t="shared" si="25"/>
        <v>no</v>
      </c>
      <c r="K407" s="28"/>
      <c r="L407" s="29"/>
      <c r="M407" s="34">
        <f t="shared" si="26"/>
        <v>6</v>
      </c>
      <c r="N407" s="16">
        <f t="shared" si="27"/>
        <v>6</v>
      </c>
      <c r="O407" s="70">
        <f t="shared" si="28"/>
        <v>0.3</v>
      </c>
    </row>
    <row r="408" spans="1:15" x14ac:dyDescent="0.2">
      <c r="A408" s="15">
        <v>399</v>
      </c>
      <c r="D408" s="14"/>
      <c r="E408" s="14"/>
      <c r="F408" s="33"/>
      <c r="G408" s="14"/>
      <c r="H408" s="71">
        <f>MIN(VLOOKUP(O408,'Look-up table'!B$8:T$31,MATCH(N408,'Look-up table'!B$7:T$7,1),TRUE),VLOOKUP(O408,'Look-up table'!W$8:AO$31,MATCH(N408,'Look-up table'!W$7:AO$7,-1),TRUE))</f>
        <v>46</v>
      </c>
      <c r="I408" s="80" t="str">
        <f>IF(VLOOKUP(O408,'Look-up table'!B$8:T$31,MATCH(N408,'Look-up table'!B$7:T$7,1),TRUE)&gt;VLOOKUP(O408,'Look-up table'!W$8:AO$31,MATCH(N408,'Look-up table'!W$7:AO$7,-1),TRUE),"Table 2","Table 1")</f>
        <v>Table 1</v>
      </c>
      <c r="J408" s="75" t="str">
        <f t="shared" si="25"/>
        <v>no</v>
      </c>
      <c r="K408" s="28"/>
      <c r="L408" s="29"/>
      <c r="M408" s="34">
        <f t="shared" si="26"/>
        <v>6</v>
      </c>
      <c r="N408" s="16">
        <f t="shared" si="27"/>
        <v>6</v>
      </c>
      <c r="O408" s="70">
        <f t="shared" si="28"/>
        <v>0.3</v>
      </c>
    </row>
    <row r="409" spans="1:15" x14ac:dyDescent="0.2">
      <c r="A409" s="15">
        <v>400</v>
      </c>
      <c r="D409" s="14"/>
      <c r="E409" s="14"/>
      <c r="F409" s="33"/>
      <c r="G409" s="14"/>
      <c r="H409" s="71">
        <f>MIN(VLOOKUP(O409,'Look-up table'!B$8:T$31,MATCH(N409,'Look-up table'!B$7:T$7,1),TRUE),VLOOKUP(O409,'Look-up table'!W$8:AO$31,MATCH(N409,'Look-up table'!W$7:AO$7,-1),TRUE))</f>
        <v>46</v>
      </c>
      <c r="I409" s="80" t="str">
        <f>IF(VLOOKUP(O409,'Look-up table'!B$8:T$31,MATCH(N409,'Look-up table'!B$7:T$7,1),TRUE)&gt;VLOOKUP(O409,'Look-up table'!W$8:AO$31,MATCH(N409,'Look-up table'!W$7:AO$7,-1),TRUE),"Table 2","Table 1")</f>
        <v>Table 1</v>
      </c>
      <c r="J409" s="75" t="str">
        <f t="shared" si="25"/>
        <v>no</v>
      </c>
      <c r="K409" s="28"/>
      <c r="L409" s="29"/>
      <c r="M409" s="34">
        <f t="shared" si="26"/>
        <v>6</v>
      </c>
      <c r="N409" s="16">
        <f t="shared" si="27"/>
        <v>6</v>
      </c>
      <c r="O409" s="70">
        <f t="shared" si="28"/>
        <v>0.3</v>
      </c>
    </row>
    <row r="410" spans="1:15" x14ac:dyDescent="0.2">
      <c r="A410" s="15">
        <v>401</v>
      </c>
      <c r="D410" s="14"/>
      <c r="E410" s="14"/>
      <c r="F410" s="33"/>
      <c r="G410" s="14"/>
      <c r="H410" s="71">
        <f>MIN(VLOOKUP(O410,'Look-up table'!B$8:T$31,MATCH(N410,'Look-up table'!B$7:T$7,1),TRUE),VLOOKUP(O410,'Look-up table'!W$8:AO$31,MATCH(N410,'Look-up table'!W$7:AO$7,-1),TRUE))</f>
        <v>46</v>
      </c>
      <c r="I410" s="80" t="str">
        <f>IF(VLOOKUP(O410,'Look-up table'!B$8:T$31,MATCH(N410,'Look-up table'!B$7:T$7,1),TRUE)&gt;VLOOKUP(O410,'Look-up table'!W$8:AO$31,MATCH(N410,'Look-up table'!W$7:AO$7,-1),TRUE),"Table 2","Table 1")</f>
        <v>Table 1</v>
      </c>
      <c r="J410" s="75" t="str">
        <f t="shared" si="25"/>
        <v>no</v>
      </c>
      <c r="K410" s="28"/>
      <c r="L410" s="29"/>
      <c r="M410" s="34">
        <f t="shared" si="26"/>
        <v>6</v>
      </c>
      <c r="N410" s="16">
        <f t="shared" si="27"/>
        <v>6</v>
      </c>
      <c r="O410" s="70">
        <f t="shared" si="28"/>
        <v>0.3</v>
      </c>
    </row>
    <row r="411" spans="1:15" x14ac:dyDescent="0.2">
      <c r="A411" s="15">
        <v>402</v>
      </c>
      <c r="D411" s="14"/>
      <c r="E411" s="14"/>
      <c r="F411" s="33"/>
      <c r="G411" s="14"/>
      <c r="H411" s="71">
        <f>MIN(VLOOKUP(O411,'Look-up table'!B$8:T$31,MATCH(N411,'Look-up table'!B$7:T$7,1),TRUE),VLOOKUP(O411,'Look-up table'!W$8:AO$31,MATCH(N411,'Look-up table'!W$7:AO$7,-1),TRUE))</f>
        <v>46</v>
      </c>
      <c r="I411" s="80" t="str">
        <f>IF(VLOOKUP(O411,'Look-up table'!B$8:T$31,MATCH(N411,'Look-up table'!B$7:T$7,1),TRUE)&gt;VLOOKUP(O411,'Look-up table'!W$8:AO$31,MATCH(N411,'Look-up table'!W$7:AO$7,-1),TRUE),"Table 2","Table 1")</f>
        <v>Table 1</v>
      </c>
      <c r="J411" s="75" t="str">
        <f t="shared" si="25"/>
        <v>no</v>
      </c>
      <c r="K411" s="28"/>
      <c r="L411" s="29"/>
      <c r="M411" s="34">
        <f t="shared" si="26"/>
        <v>6</v>
      </c>
      <c r="N411" s="16">
        <f t="shared" si="27"/>
        <v>6</v>
      </c>
      <c r="O411" s="70">
        <f t="shared" si="28"/>
        <v>0.3</v>
      </c>
    </row>
    <row r="412" spans="1:15" x14ac:dyDescent="0.2">
      <c r="A412" s="15">
        <v>403</v>
      </c>
      <c r="D412" s="14"/>
      <c r="E412" s="14"/>
      <c r="F412" s="33"/>
      <c r="G412" s="14"/>
      <c r="H412" s="71">
        <f>MIN(VLOOKUP(O412,'Look-up table'!B$8:T$31,MATCH(N412,'Look-up table'!B$7:T$7,1),TRUE),VLOOKUP(O412,'Look-up table'!W$8:AO$31,MATCH(N412,'Look-up table'!W$7:AO$7,-1),TRUE))</f>
        <v>46</v>
      </c>
      <c r="I412" s="80" t="str">
        <f>IF(VLOOKUP(O412,'Look-up table'!B$8:T$31,MATCH(N412,'Look-up table'!B$7:T$7,1),TRUE)&gt;VLOOKUP(O412,'Look-up table'!W$8:AO$31,MATCH(N412,'Look-up table'!W$7:AO$7,-1),TRUE),"Table 2","Table 1")</f>
        <v>Table 1</v>
      </c>
      <c r="J412" s="75" t="str">
        <f t="shared" si="25"/>
        <v>no</v>
      </c>
      <c r="K412" s="28"/>
      <c r="L412" s="29"/>
      <c r="M412" s="34">
        <f t="shared" si="26"/>
        <v>6</v>
      </c>
      <c r="N412" s="16">
        <f t="shared" si="27"/>
        <v>6</v>
      </c>
      <c r="O412" s="70">
        <f t="shared" si="28"/>
        <v>0.3</v>
      </c>
    </row>
    <row r="413" spans="1:15" x14ac:dyDescent="0.2">
      <c r="A413" s="15">
        <v>404</v>
      </c>
      <c r="D413" s="14"/>
      <c r="E413" s="14"/>
      <c r="F413" s="33"/>
      <c r="G413" s="14"/>
      <c r="H413" s="71">
        <f>MIN(VLOOKUP(O413,'Look-up table'!B$8:T$31,MATCH(N413,'Look-up table'!B$7:T$7,1),TRUE),VLOOKUP(O413,'Look-up table'!W$8:AO$31,MATCH(N413,'Look-up table'!W$7:AO$7,-1),TRUE))</f>
        <v>46</v>
      </c>
      <c r="I413" s="80" t="str">
        <f>IF(VLOOKUP(O413,'Look-up table'!B$8:T$31,MATCH(N413,'Look-up table'!B$7:T$7,1),TRUE)&gt;VLOOKUP(O413,'Look-up table'!W$8:AO$31,MATCH(N413,'Look-up table'!W$7:AO$7,-1),TRUE),"Table 2","Table 1")</f>
        <v>Table 1</v>
      </c>
      <c r="J413" s="75" t="str">
        <f t="shared" si="25"/>
        <v>no</v>
      </c>
      <c r="K413" s="28"/>
      <c r="L413" s="29"/>
      <c r="M413" s="34">
        <f t="shared" si="26"/>
        <v>6</v>
      </c>
      <c r="N413" s="16">
        <f t="shared" si="27"/>
        <v>6</v>
      </c>
      <c r="O413" s="70">
        <f t="shared" si="28"/>
        <v>0.3</v>
      </c>
    </row>
    <row r="414" spans="1:15" x14ac:dyDescent="0.2">
      <c r="A414" s="15">
        <v>405</v>
      </c>
      <c r="D414" s="14"/>
      <c r="E414" s="14"/>
      <c r="F414" s="33"/>
      <c r="G414" s="14"/>
      <c r="H414" s="71">
        <f>MIN(VLOOKUP(O414,'Look-up table'!B$8:T$31,MATCH(N414,'Look-up table'!B$7:T$7,1),TRUE),VLOOKUP(O414,'Look-up table'!W$8:AO$31,MATCH(N414,'Look-up table'!W$7:AO$7,-1),TRUE))</f>
        <v>46</v>
      </c>
      <c r="I414" s="80" t="str">
        <f>IF(VLOOKUP(O414,'Look-up table'!B$8:T$31,MATCH(N414,'Look-up table'!B$7:T$7,1),TRUE)&gt;VLOOKUP(O414,'Look-up table'!W$8:AO$31,MATCH(N414,'Look-up table'!W$7:AO$7,-1),TRUE),"Table 2","Table 1")</f>
        <v>Table 1</v>
      </c>
      <c r="J414" s="75" t="str">
        <f t="shared" si="25"/>
        <v>no</v>
      </c>
      <c r="K414" s="28"/>
      <c r="L414" s="29"/>
      <c r="M414" s="34">
        <f t="shared" si="26"/>
        <v>6</v>
      </c>
      <c r="N414" s="16">
        <f t="shared" si="27"/>
        <v>6</v>
      </c>
      <c r="O414" s="70">
        <f t="shared" si="28"/>
        <v>0.3</v>
      </c>
    </row>
    <row r="415" spans="1:15" x14ac:dyDescent="0.2">
      <c r="A415" s="15">
        <v>406</v>
      </c>
      <c r="D415" s="14"/>
      <c r="E415" s="14"/>
      <c r="F415" s="33"/>
      <c r="G415" s="14"/>
      <c r="H415" s="71">
        <f>MIN(VLOOKUP(O415,'Look-up table'!B$8:T$31,MATCH(N415,'Look-up table'!B$7:T$7,1),TRUE),VLOOKUP(O415,'Look-up table'!W$8:AO$31,MATCH(N415,'Look-up table'!W$7:AO$7,-1),TRUE))</f>
        <v>46</v>
      </c>
      <c r="I415" s="80" t="str">
        <f>IF(VLOOKUP(O415,'Look-up table'!B$8:T$31,MATCH(N415,'Look-up table'!B$7:T$7,1),TRUE)&gt;VLOOKUP(O415,'Look-up table'!W$8:AO$31,MATCH(N415,'Look-up table'!W$7:AO$7,-1),TRUE),"Table 2","Table 1")</f>
        <v>Table 1</v>
      </c>
      <c r="J415" s="75" t="str">
        <f t="shared" si="25"/>
        <v>no</v>
      </c>
      <c r="K415" s="28"/>
      <c r="L415" s="29"/>
      <c r="M415" s="34">
        <f t="shared" si="26"/>
        <v>6</v>
      </c>
      <c r="N415" s="16">
        <f t="shared" si="27"/>
        <v>6</v>
      </c>
      <c r="O415" s="70">
        <f t="shared" si="28"/>
        <v>0.3</v>
      </c>
    </row>
    <row r="416" spans="1:15" x14ac:dyDescent="0.2">
      <c r="A416" s="15">
        <v>407</v>
      </c>
      <c r="D416" s="14"/>
      <c r="E416" s="14"/>
      <c r="F416" s="33"/>
      <c r="G416" s="14"/>
      <c r="H416" s="71">
        <f>MIN(VLOOKUP(O416,'Look-up table'!B$8:T$31,MATCH(N416,'Look-up table'!B$7:T$7,1),TRUE),VLOOKUP(O416,'Look-up table'!W$8:AO$31,MATCH(N416,'Look-up table'!W$7:AO$7,-1),TRUE))</f>
        <v>46</v>
      </c>
      <c r="I416" s="80" t="str">
        <f>IF(VLOOKUP(O416,'Look-up table'!B$8:T$31,MATCH(N416,'Look-up table'!B$7:T$7,1),TRUE)&gt;VLOOKUP(O416,'Look-up table'!W$8:AO$31,MATCH(N416,'Look-up table'!W$7:AO$7,-1),TRUE),"Table 2","Table 1")</f>
        <v>Table 1</v>
      </c>
      <c r="J416" s="75" t="str">
        <f t="shared" si="25"/>
        <v>no</v>
      </c>
      <c r="K416" s="28"/>
      <c r="L416" s="29"/>
      <c r="M416" s="34">
        <f t="shared" si="26"/>
        <v>6</v>
      </c>
      <c r="N416" s="16">
        <f t="shared" si="27"/>
        <v>6</v>
      </c>
      <c r="O416" s="70">
        <f t="shared" si="28"/>
        <v>0.3</v>
      </c>
    </row>
    <row r="417" spans="1:15" x14ac:dyDescent="0.2">
      <c r="A417" s="15">
        <v>408</v>
      </c>
      <c r="D417" s="14"/>
      <c r="E417" s="14"/>
      <c r="F417" s="33"/>
      <c r="G417" s="14"/>
      <c r="H417" s="71">
        <f>MIN(VLOOKUP(O417,'Look-up table'!B$8:T$31,MATCH(N417,'Look-up table'!B$7:T$7,1),TRUE),VLOOKUP(O417,'Look-up table'!W$8:AO$31,MATCH(N417,'Look-up table'!W$7:AO$7,-1),TRUE))</f>
        <v>46</v>
      </c>
      <c r="I417" s="80" t="str">
        <f>IF(VLOOKUP(O417,'Look-up table'!B$8:T$31,MATCH(N417,'Look-up table'!B$7:T$7,1),TRUE)&gt;VLOOKUP(O417,'Look-up table'!W$8:AO$31,MATCH(N417,'Look-up table'!W$7:AO$7,-1),TRUE),"Table 2","Table 1")</f>
        <v>Table 1</v>
      </c>
      <c r="J417" s="75" t="str">
        <f t="shared" si="25"/>
        <v>no</v>
      </c>
      <c r="K417" s="28"/>
      <c r="L417" s="29"/>
      <c r="M417" s="34">
        <f t="shared" si="26"/>
        <v>6</v>
      </c>
      <c r="N417" s="16">
        <f t="shared" si="27"/>
        <v>6</v>
      </c>
      <c r="O417" s="70">
        <f t="shared" si="28"/>
        <v>0.3</v>
      </c>
    </row>
    <row r="418" spans="1:15" x14ac:dyDescent="0.2">
      <c r="A418" s="15">
        <v>409</v>
      </c>
      <c r="D418" s="14"/>
      <c r="E418" s="14"/>
      <c r="F418" s="33"/>
      <c r="G418" s="14"/>
      <c r="H418" s="71">
        <f>MIN(VLOOKUP(O418,'Look-up table'!B$8:T$31,MATCH(N418,'Look-up table'!B$7:T$7,1),TRUE),VLOOKUP(O418,'Look-up table'!W$8:AO$31,MATCH(N418,'Look-up table'!W$7:AO$7,-1),TRUE))</f>
        <v>46</v>
      </c>
      <c r="I418" s="80" t="str">
        <f>IF(VLOOKUP(O418,'Look-up table'!B$8:T$31,MATCH(N418,'Look-up table'!B$7:T$7,1),TRUE)&gt;VLOOKUP(O418,'Look-up table'!W$8:AO$31,MATCH(N418,'Look-up table'!W$7:AO$7,-1),TRUE),"Table 2","Table 1")</f>
        <v>Table 1</v>
      </c>
      <c r="J418" s="75" t="str">
        <f t="shared" si="25"/>
        <v>no</v>
      </c>
      <c r="K418" s="28"/>
      <c r="L418" s="29"/>
      <c r="M418" s="34">
        <f t="shared" si="26"/>
        <v>6</v>
      </c>
      <c r="N418" s="16">
        <f t="shared" si="27"/>
        <v>6</v>
      </c>
      <c r="O418" s="70">
        <f t="shared" si="28"/>
        <v>0.3</v>
      </c>
    </row>
    <row r="419" spans="1:15" x14ac:dyDescent="0.2">
      <c r="A419" s="15">
        <v>410</v>
      </c>
      <c r="D419" s="14"/>
      <c r="E419" s="14"/>
      <c r="F419" s="33"/>
      <c r="G419" s="14"/>
      <c r="H419" s="71">
        <f>MIN(VLOOKUP(O419,'Look-up table'!B$8:T$31,MATCH(N419,'Look-up table'!B$7:T$7,1),TRUE),VLOOKUP(O419,'Look-up table'!W$8:AO$31,MATCH(N419,'Look-up table'!W$7:AO$7,-1),TRUE))</f>
        <v>46</v>
      </c>
      <c r="I419" s="80" t="str">
        <f>IF(VLOOKUP(O419,'Look-up table'!B$8:T$31,MATCH(N419,'Look-up table'!B$7:T$7,1),TRUE)&gt;VLOOKUP(O419,'Look-up table'!W$8:AO$31,MATCH(N419,'Look-up table'!W$7:AO$7,-1),TRUE),"Table 2","Table 1")</f>
        <v>Table 1</v>
      </c>
      <c r="J419" s="75" t="str">
        <f t="shared" si="25"/>
        <v>no</v>
      </c>
      <c r="K419" s="28"/>
      <c r="L419" s="29"/>
      <c r="M419" s="34">
        <f t="shared" si="26"/>
        <v>6</v>
      </c>
      <c r="N419" s="16">
        <f t="shared" si="27"/>
        <v>6</v>
      </c>
      <c r="O419" s="70">
        <f t="shared" si="28"/>
        <v>0.3</v>
      </c>
    </row>
    <row r="420" spans="1:15" x14ac:dyDescent="0.2">
      <c r="A420" s="15">
        <v>411</v>
      </c>
      <c r="D420" s="14"/>
      <c r="E420" s="14"/>
      <c r="F420" s="33"/>
      <c r="G420" s="14"/>
      <c r="H420" s="71">
        <f>MIN(VLOOKUP(O420,'Look-up table'!B$8:T$31,MATCH(N420,'Look-up table'!B$7:T$7,1),TRUE),VLOOKUP(O420,'Look-up table'!W$8:AO$31,MATCH(N420,'Look-up table'!W$7:AO$7,-1),TRUE))</f>
        <v>46</v>
      </c>
      <c r="I420" s="80" t="str">
        <f>IF(VLOOKUP(O420,'Look-up table'!B$8:T$31,MATCH(N420,'Look-up table'!B$7:T$7,1),TRUE)&gt;VLOOKUP(O420,'Look-up table'!W$8:AO$31,MATCH(N420,'Look-up table'!W$7:AO$7,-1),TRUE),"Table 2","Table 1")</f>
        <v>Table 1</v>
      </c>
      <c r="J420" s="75" t="str">
        <f t="shared" si="25"/>
        <v>no</v>
      </c>
      <c r="K420" s="28"/>
      <c r="L420" s="29"/>
      <c r="M420" s="34">
        <f t="shared" si="26"/>
        <v>6</v>
      </c>
      <c r="N420" s="16">
        <f t="shared" si="27"/>
        <v>6</v>
      </c>
      <c r="O420" s="70">
        <f t="shared" si="28"/>
        <v>0.3</v>
      </c>
    </row>
    <row r="421" spans="1:15" x14ac:dyDescent="0.2">
      <c r="A421" s="15">
        <v>412</v>
      </c>
      <c r="D421" s="14"/>
      <c r="E421" s="14"/>
      <c r="F421" s="33"/>
      <c r="G421" s="14"/>
      <c r="H421" s="71">
        <f>MIN(VLOOKUP(O421,'Look-up table'!B$8:T$31,MATCH(N421,'Look-up table'!B$7:T$7,1),TRUE),VLOOKUP(O421,'Look-up table'!W$8:AO$31,MATCH(N421,'Look-up table'!W$7:AO$7,-1),TRUE))</f>
        <v>46</v>
      </c>
      <c r="I421" s="80" t="str">
        <f>IF(VLOOKUP(O421,'Look-up table'!B$8:T$31,MATCH(N421,'Look-up table'!B$7:T$7,1),TRUE)&gt;VLOOKUP(O421,'Look-up table'!W$8:AO$31,MATCH(N421,'Look-up table'!W$7:AO$7,-1),TRUE),"Table 2","Table 1")</f>
        <v>Table 1</v>
      </c>
      <c r="J421" s="75" t="str">
        <f t="shared" si="25"/>
        <v>no</v>
      </c>
      <c r="K421" s="28"/>
      <c r="L421" s="29"/>
      <c r="M421" s="34">
        <f t="shared" si="26"/>
        <v>6</v>
      </c>
      <c r="N421" s="16">
        <f t="shared" si="27"/>
        <v>6</v>
      </c>
      <c r="O421" s="70">
        <f t="shared" si="28"/>
        <v>0.3</v>
      </c>
    </row>
    <row r="422" spans="1:15" x14ac:dyDescent="0.2">
      <c r="A422" s="15">
        <v>413</v>
      </c>
      <c r="D422" s="14"/>
      <c r="E422" s="14"/>
      <c r="F422" s="33"/>
      <c r="G422" s="14"/>
      <c r="H422" s="71">
        <f>MIN(VLOOKUP(O422,'Look-up table'!B$8:T$31,MATCH(N422,'Look-up table'!B$7:T$7,1),TRUE),VLOOKUP(O422,'Look-up table'!W$8:AO$31,MATCH(N422,'Look-up table'!W$7:AO$7,-1),TRUE))</f>
        <v>46</v>
      </c>
      <c r="I422" s="80" t="str">
        <f>IF(VLOOKUP(O422,'Look-up table'!B$8:T$31,MATCH(N422,'Look-up table'!B$7:T$7,1),TRUE)&gt;VLOOKUP(O422,'Look-up table'!W$8:AO$31,MATCH(N422,'Look-up table'!W$7:AO$7,-1),TRUE),"Table 2","Table 1")</f>
        <v>Table 1</v>
      </c>
      <c r="J422" s="75" t="str">
        <f t="shared" si="25"/>
        <v>no</v>
      </c>
      <c r="K422" s="28"/>
      <c r="L422" s="29"/>
      <c r="M422" s="34">
        <f t="shared" si="26"/>
        <v>6</v>
      </c>
      <c r="N422" s="16">
        <f t="shared" si="27"/>
        <v>6</v>
      </c>
      <c r="O422" s="70">
        <f t="shared" si="28"/>
        <v>0.3</v>
      </c>
    </row>
    <row r="423" spans="1:15" x14ac:dyDescent="0.2">
      <c r="A423" s="15">
        <v>414</v>
      </c>
      <c r="D423" s="14"/>
      <c r="E423" s="14"/>
      <c r="F423" s="33"/>
      <c r="G423" s="14"/>
      <c r="H423" s="71">
        <f>MIN(VLOOKUP(O423,'Look-up table'!B$8:T$31,MATCH(N423,'Look-up table'!B$7:T$7,1),TRUE),VLOOKUP(O423,'Look-up table'!W$8:AO$31,MATCH(N423,'Look-up table'!W$7:AO$7,-1),TRUE))</f>
        <v>46</v>
      </c>
      <c r="I423" s="80" t="str">
        <f>IF(VLOOKUP(O423,'Look-up table'!B$8:T$31,MATCH(N423,'Look-up table'!B$7:T$7,1),TRUE)&gt;VLOOKUP(O423,'Look-up table'!W$8:AO$31,MATCH(N423,'Look-up table'!W$7:AO$7,-1),TRUE),"Table 2","Table 1")</f>
        <v>Table 1</v>
      </c>
      <c r="J423" s="75" t="str">
        <f t="shared" si="25"/>
        <v>no</v>
      </c>
      <c r="K423" s="28"/>
      <c r="L423" s="29"/>
      <c r="M423" s="34">
        <f t="shared" si="26"/>
        <v>6</v>
      </c>
      <c r="N423" s="16">
        <f t="shared" si="27"/>
        <v>6</v>
      </c>
      <c r="O423" s="70">
        <f t="shared" si="28"/>
        <v>0.3</v>
      </c>
    </row>
    <row r="424" spans="1:15" x14ac:dyDescent="0.2">
      <c r="A424" s="15">
        <v>415</v>
      </c>
      <c r="D424" s="14"/>
      <c r="E424" s="14"/>
      <c r="F424" s="33"/>
      <c r="G424" s="14"/>
      <c r="H424" s="71">
        <f>MIN(VLOOKUP(O424,'Look-up table'!B$8:T$31,MATCH(N424,'Look-up table'!B$7:T$7,1),TRUE),VLOOKUP(O424,'Look-up table'!W$8:AO$31,MATCH(N424,'Look-up table'!W$7:AO$7,-1),TRUE))</f>
        <v>46</v>
      </c>
      <c r="I424" s="80" t="str">
        <f>IF(VLOOKUP(O424,'Look-up table'!B$8:T$31,MATCH(N424,'Look-up table'!B$7:T$7,1),TRUE)&gt;VLOOKUP(O424,'Look-up table'!W$8:AO$31,MATCH(N424,'Look-up table'!W$7:AO$7,-1),TRUE),"Table 2","Table 1")</f>
        <v>Table 1</v>
      </c>
      <c r="J424" s="75" t="str">
        <f t="shared" si="25"/>
        <v>no</v>
      </c>
      <c r="K424" s="28"/>
      <c r="L424" s="29"/>
      <c r="M424" s="34">
        <f t="shared" si="26"/>
        <v>6</v>
      </c>
      <c r="N424" s="16">
        <f t="shared" si="27"/>
        <v>6</v>
      </c>
      <c r="O424" s="70">
        <f t="shared" si="28"/>
        <v>0.3</v>
      </c>
    </row>
    <row r="425" spans="1:15" x14ac:dyDescent="0.2">
      <c r="A425" s="15">
        <v>416</v>
      </c>
      <c r="D425" s="14"/>
      <c r="E425" s="14"/>
      <c r="F425" s="33"/>
      <c r="G425" s="14"/>
      <c r="H425" s="71">
        <f>MIN(VLOOKUP(O425,'Look-up table'!B$8:T$31,MATCH(N425,'Look-up table'!B$7:T$7,1),TRUE),VLOOKUP(O425,'Look-up table'!W$8:AO$31,MATCH(N425,'Look-up table'!W$7:AO$7,-1),TRUE))</f>
        <v>46</v>
      </c>
      <c r="I425" s="80" t="str">
        <f>IF(VLOOKUP(O425,'Look-up table'!B$8:T$31,MATCH(N425,'Look-up table'!B$7:T$7,1),TRUE)&gt;VLOOKUP(O425,'Look-up table'!W$8:AO$31,MATCH(N425,'Look-up table'!W$7:AO$7,-1),TRUE),"Table 2","Table 1")</f>
        <v>Table 1</v>
      </c>
      <c r="J425" s="75" t="str">
        <f t="shared" si="25"/>
        <v>no</v>
      </c>
      <c r="K425" s="28"/>
      <c r="L425" s="29"/>
      <c r="M425" s="34">
        <f t="shared" si="26"/>
        <v>6</v>
      </c>
      <c r="N425" s="16">
        <f t="shared" si="27"/>
        <v>6</v>
      </c>
      <c r="O425" s="70">
        <f t="shared" si="28"/>
        <v>0.3</v>
      </c>
    </row>
    <row r="426" spans="1:15" x14ac:dyDescent="0.2">
      <c r="A426" s="15">
        <v>417</v>
      </c>
      <c r="D426" s="14"/>
      <c r="E426" s="14"/>
      <c r="F426" s="33"/>
      <c r="G426" s="14"/>
      <c r="H426" s="71">
        <f>MIN(VLOOKUP(O426,'Look-up table'!B$8:T$31,MATCH(N426,'Look-up table'!B$7:T$7,1),TRUE),VLOOKUP(O426,'Look-up table'!W$8:AO$31,MATCH(N426,'Look-up table'!W$7:AO$7,-1),TRUE))</f>
        <v>46</v>
      </c>
      <c r="I426" s="80" t="str">
        <f>IF(VLOOKUP(O426,'Look-up table'!B$8:T$31,MATCH(N426,'Look-up table'!B$7:T$7,1),TRUE)&gt;VLOOKUP(O426,'Look-up table'!W$8:AO$31,MATCH(N426,'Look-up table'!W$7:AO$7,-1),TRUE),"Table 2","Table 1")</f>
        <v>Table 1</v>
      </c>
      <c r="J426" s="75" t="str">
        <f t="shared" si="25"/>
        <v>no</v>
      </c>
      <c r="K426" s="28"/>
      <c r="L426" s="29"/>
      <c r="M426" s="34">
        <f t="shared" si="26"/>
        <v>6</v>
      </c>
      <c r="N426" s="16">
        <f t="shared" si="27"/>
        <v>6</v>
      </c>
      <c r="O426" s="70">
        <f t="shared" si="28"/>
        <v>0.3</v>
      </c>
    </row>
    <row r="427" spans="1:15" x14ac:dyDescent="0.2">
      <c r="A427" s="15">
        <v>418</v>
      </c>
      <c r="D427" s="14"/>
      <c r="E427" s="14"/>
      <c r="F427" s="33"/>
      <c r="G427" s="14"/>
      <c r="H427" s="71">
        <f>MIN(VLOOKUP(O427,'Look-up table'!B$8:T$31,MATCH(N427,'Look-up table'!B$7:T$7,1),TRUE),VLOOKUP(O427,'Look-up table'!W$8:AO$31,MATCH(N427,'Look-up table'!W$7:AO$7,-1),TRUE))</f>
        <v>46</v>
      </c>
      <c r="I427" s="80" t="str">
        <f>IF(VLOOKUP(O427,'Look-up table'!B$8:T$31,MATCH(N427,'Look-up table'!B$7:T$7,1),TRUE)&gt;VLOOKUP(O427,'Look-up table'!W$8:AO$31,MATCH(N427,'Look-up table'!W$7:AO$7,-1),TRUE),"Table 2","Table 1")</f>
        <v>Table 1</v>
      </c>
      <c r="J427" s="75" t="str">
        <f t="shared" si="25"/>
        <v>no</v>
      </c>
      <c r="K427" s="28"/>
      <c r="L427" s="29"/>
      <c r="M427" s="34">
        <f t="shared" si="26"/>
        <v>6</v>
      </c>
      <c r="N427" s="16">
        <f t="shared" si="27"/>
        <v>6</v>
      </c>
      <c r="O427" s="70">
        <f t="shared" si="28"/>
        <v>0.3</v>
      </c>
    </row>
    <row r="428" spans="1:15" x14ac:dyDescent="0.2">
      <c r="A428" s="15">
        <v>419</v>
      </c>
      <c r="D428" s="14"/>
      <c r="E428" s="14"/>
      <c r="F428" s="33"/>
      <c r="G428" s="14"/>
      <c r="H428" s="71">
        <f>MIN(VLOOKUP(O428,'Look-up table'!B$8:T$31,MATCH(N428,'Look-up table'!B$7:T$7,1),TRUE),VLOOKUP(O428,'Look-up table'!W$8:AO$31,MATCH(N428,'Look-up table'!W$7:AO$7,-1),TRUE))</f>
        <v>46</v>
      </c>
      <c r="I428" s="80" t="str">
        <f>IF(VLOOKUP(O428,'Look-up table'!B$8:T$31,MATCH(N428,'Look-up table'!B$7:T$7,1),TRUE)&gt;VLOOKUP(O428,'Look-up table'!W$8:AO$31,MATCH(N428,'Look-up table'!W$7:AO$7,-1),TRUE),"Table 2","Table 1")</f>
        <v>Table 1</v>
      </c>
      <c r="J428" s="75" t="str">
        <f t="shared" si="25"/>
        <v>no</v>
      </c>
      <c r="K428" s="28"/>
      <c r="L428" s="29"/>
      <c r="M428" s="34">
        <f t="shared" si="26"/>
        <v>6</v>
      </c>
      <c r="N428" s="16">
        <f t="shared" si="27"/>
        <v>6</v>
      </c>
      <c r="O428" s="70">
        <f t="shared" si="28"/>
        <v>0.3</v>
      </c>
    </row>
    <row r="429" spans="1:15" x14ac:dyDescent="0.2">
      <c r="A429" s="15">
        <v>420</v>
      </c>
      <c r="D429" s="14"/>
      <c r="E429" s="14"/>
      <c r="F429" s="33"/>
      <c r="G429" s="14"/>
      <c r="H429" s="71">
        <f>MIN(VLOOKUP(O429,'Look-up table'!B$8:T$31,MATCH(N429,'Look-up table'!B$7:T$7,1),TRUE),VLOOKUP(O429,'Look-up table'!W$8:AO$31,MATCH(N429,'Look-up table'!W$7:AO$7,-1),TRUE))</f>
        <v>46</v>
      </c>
      <c r="I429" s="80" t="str">
        <f>IF(VLOOKUP(O429,'Look-up table'!B$8:T$31,MATCH(N429,'Look-up table'!B$7:T$7,1),TRUE)&gt;VLOOKUP(O429,'Look-up table'!W$8:AO$31,MATCH(N429,'Look-up table'!W$7:AO$7,-1),TRUE),"Table 2","Table 1")</f>
        <v>Table 1</v>
      </c>
      <c r="J429" s="75" t="str">
        <f t="shared" si="25"/>
        <v>no</v>
      </c>
      <c r="K429" s="28"/>
      <c r="L429" s="29"/>
      <c r="M429" s="34">
        <f t="shared" si="26"/>
        <v>6</v>
      </c>
      <c r="N429" s="16">
        <f t="shared" si="27"/>
        <v>6</v>
      </c>
      <c r="O429" s="70">
        <f t="shared" si="28"/>
        <v>0.3</v>
      </c>
    </row>
    <row r="430" spans="1:15" x14ac:dyDescent="0.2">
      <c r="A430" s="15">
        <v>421</v>
      </c>
      <c r="D430" s="14"/>
      <c r="E430" s="14"/>
      <c r="F430" s="33"/>
      <c r="G430" s="14"/>
      <c r="H430" s="71">
        <f>MIN(VLOOKUP(O430,'Look-up table'!B$8:T$31,MATCH(N430,'Look-up table'!B$7:T$7,1),TRUE),VLOOKUP(O430,'Look-up table'!W$8:AO$31,MATCH(N430,'Look-up table'!W$7:AO$7,-1),TRUE))</f>
        <v>46</v>
      </c>
      <c r="I430" s="80" t="str">
        <f>IF(VLOOKUP(O430,'Look-up table'!B$8:T$31,MATCH(N430,'Look-up table'!B$7:T$7,1),TRUE)&gt;VLOOKUP(O430,'Look-up table'!W$8:AO$31,MATCH(N430,'Look-up table'!W$7:AO$7,-1),TRUE),"Table 2","Table 1")</f>
        <v>Table 1</v>
      </c>
      <c r="J430" s="75" t="str">
        <f t="shared" si="25"/>
        <v>no</v>
      </c>
      <c r="K430" s="28"/>
      <c r="L430" s="29"/>
      <c r="M430" s="34">
        <f t="shared" si="26"/>
        <v>6</v>
      </c>
      <c r="N430" s="16">
        <f t="shared" si="27"/>
        <v>6</v>
      </c>
      <c r="O430" s="70">
        <f t="shared" si="28"/>
        <v>0.3</v>
      </c>
    </row>
    <row r="431" spans="1:15" x14ac:dyDescent="0.2">
      <c r="A431" s="15">
        <v>422</v>
      </c>
      <c r="D431" s="14"/>
      <c r="E431" s="14"/>
      <c r="F431" s="33"/>
      <c r="G431" s="14"/>
      <c r="H431" s="71">
        <f>MIN(VLOOKUP(O431,'Look-up table'!B$8:T$31,MATCH(N431,'Look-up table'!B$7:T$7,1),TRUE),VLOOKUP(O431,'Look-up table'!W$8:AO$31,MATCH(N431,'Look-up table'!W$7:AO$7,-1),TRUE))</f>
        <v>46</v>
      </c>
      <c r="I431" s="80" t="str">
        <f>IF(VLOOKUP(O431,'Look-up table'!B$8:T$31,MATCH(N431,'Look-up table'!B$7:T$7,1),TRUE)&gt;VLOOKUP(O431,'Look-up table'!W$8:AO$31,MATCH(N431,'Look-up table'!W$7:AO$7,-1),TRUE),"Table 2","Table 1")</f>
        <v>Table 1</v>
      </c>
      <c r="J431" s="75" t="str">
        <f t="shared" si="25"/>
        <v>no</v>
      </c>
      <c r="K431" s="28"/>
      <c r="L431" s="29"/>
      <c r="M431" s="34">
        <f t="shared" si="26"/>
        <v>6</v>
      </c>
      <c r="N431" s="16">
        <f t="shared" si="27"/>
        <v>6</v>
      </c>
      <c r="O431" s="70">
        <f t="shared" si="28"/>
        <v>0.3</v>
      </c>
    </row>
    <row r="432" spans="1:15" x14ac:dyDescent="0.2">
      <c r="A432" s="15">
        <v>423</v>
      </c>
      <c r="D432" s="14"/>
      <c r="E432" s="14"/>
      <c r="F432" s="33"/>
      <c r="G432" s="14"/>
      <c r="H432" s="71">
        <f>MIN(VLOOKUP(O432,'Look-up table'!B$8:T$31,MATCH(N432,'Look-up table'!B$7:T$7,1),TRUE),VLOOKUP(O432,'Look-up table'!W$8:AO$31,MATCH(N432,'Look-up table'!W$7:AO$7,-1),TRUE))</f>
        <v>46</v>
      </c>
      <c r="I432" s="80" t="str">
        <f>IF(VLOOKUP(O432,'Look-up table'!B$8:T$31,MATCH(N432,'Look-up table'!B$7:T$7,1),TRUE)&gt;VLOOKUP(O432,'Look-up table'!W$8:AO$31,MATCH(N432,'Look-up table'!W$7:AO$7,-1),TRUE),"Table 2","Table 1")</f>
        <v>Table 1</v>
      </c>
      <c r="J432" s="75" t="str">
        <f t="shared" si="25"/>
        <v>no</v>
      </c>
      <c r="K432" s="28"/>
      <c r="L432" s="29"/>
      <c r="M432" s="34">
        <f t="shared" si="26"/>
        <v>6</v>
      </c>
      <c r="N432" s="16">
        <f t="shared" si="27"/>
        <v>6</v>
      </c>
      <c r="O432" s="70">
        <f t="shared" si="28"/>
        <v>0.3</v>
      </c>
    </row>
    <row r="433" spans="1:15" x14ac:dyDescent="0.2">
      <c r="A433" s="15">
        <v>424</v>
      </c>
      <c r="D433" s="14"/>
      <c r="E433" s="14"/>
      <c r="F433" s="33"/>
      <c r="G433" s="14"/>
      <c r="H433" s="71">
        <f>MIN(VLOOKUP(O433,'Look-up table'!B$8:T$31,MATCH(N433,'Look-up table'!B$7:T$7,1),TRUE),VLOOKUP(O433,'Look-up table'!W$8:AO$31,MATCH(N433,'Look-up table'!W$7:AO$7,-1),TRUE))</f>
        <v>46</v>
      </c>
      <c r="I433" s="80" t="str">
        <f>IF(VLOOKUP(O433,'Look-up table'!B$8:T$31,MATCH(N433,'Look-up table'!B$7:T$7,1),TRUE)&gt;VLOOKUP(O433,'Look-up table'!W$8:AO$31,MATCH(N433,'Look-up table'!W$7:AO$7,-1),TRUE),"Table 2","Table 1")</f>
        <v>Table 1</v>
      </c>
      <c r="J433" s="75" t="str">
        <f t="shared" si="25"/>
        <v>no</v>
      </c>
      <c r="K433" s="28"/>
      <c r="L433" s="29"/>
      <c r="M433" s="34">
        <f t="shared" si="26"/>
        <v>6</v>
      </c>
      <c r="N433" s="16">
        <f t="shared" si="27"/>
        <v>6</v>
      </c>
      <c r="O433" s="70">
        <f t="shared" si="28"/>
        <v>0.3</v>
      </c>
    </row>
    <row r="434" spans="1:15" x14ac:dyDescent="0.2">
      <c r="A434" s="15">
        <v>425</v>
      </c>
      <c r="D434" s="14"/>
      <c r="E434" s="14"/>
      <c r="F434" s="33"/>
      <c r="G434" s="14"/>
      <c r="H434" s="71">
        <f>MIN(VLOOKUP(O434,'Look-up table'!B$8:T$31,MATCH(N434,'Look-up table'!B$7:T$7,1),TRUE),VLOOKUP(O434,'Look-up table'!W$8:AO$31,MATCH(N434,'Look-up table'!W$7:AO$7,-1),TRUE))</f>
        <v>46</v>
      </c>
      <c r="I434" s="80" t="str">
        <f>IF(VLOOKUP(O434,'Look-up table'!B$8:T$31,MATCH(N434,'Look-up table'!B$7:T$7,1),TRUE)&gt;VLOOKUP(O434,'Look-up table'!W$8:AO$31,MATCH(N434,'Look-up table'!W$7:AO$7,-1),TRUE),"Table 2","Table 1")</f>
        <v>Table 1</v>
      </c>
      <c r="J434" s="75" t="str">
        <f t="shared" si="25"/>
        <v>no</v>
      </c>
      <c r="K434" s="28"/>
      <c r="L434" s="29"/>
      <c r="M434" s="34">
        <f t="shared" si="26"/>
        <v>6</v>
      </c>
      <c r="N434" s="16">
        <f t="shared" si="27"/>
        <v>6</v>
      </c>
      <c r="O434" s="70">
        <f t="shared" si="28"/>
        <v>0.3</v>
      </c>
    </row>
    <row r="435" spans="1:15" x14ac:dyDescent="0.2">
      <c r="A435" s="15">
        <v>426</v>
      </c>
      <c r="D435" s="14"/>
      <c r="E435" s="14"/>
      <c r="F435" s="33"/>
      <c r="G435" s="14"/>
      <c r="H435" s="71">
        <f>MIN(VLOOKUP(O435,'Look-up table'!B$8:T$31,MATCH(N435,'Look-up table'!B$7:T$7,1),TRUE),VLOOKUP(O435,'Look-up table'!W$8:AO$31,MATCH(N435,'Look-up table'!W$7:AO$7,-1),TRUE))</f>
        <v>46</v>
      </c>
      <c r="I435" s="80" t="str">
        <f>IF(VLOOKUP(O435,'Look-up table'!B$8:T$31,MATCH(N435,'Look-up table'!B$7:T$7,1),TRUE)&gt;VLOOKUP(O435,'Look-up table'!W$8:AO$31,MATCH(N435,'Look-up table'!W$7:AO$7,-1),TRUE),"Table 2","Table 1")</f>
        <v>Table 1</v>
      </c>
      <c r="J435" s="75" t="str">
        <f t="shared" si="25"/>
        <v>no</v>
      </c>
      <c r="K435" s="28"/>
      <c r="L435" s="29"/>
      <c r="M435" s="34">
        <f t="shared" si="26"/>
        <v>6</v>
      </c>
      <c r="N435" s="16">
        <f t="shared" si="27"/>
        <v>6</v>
      </c>
      <c r="O435" s="70">
        <f t="shared" si="28"/>
        <v>0.3</v>
      </c>
    </row>
    <row r="436" spans="1:15" x14ac:dyDescent="0.2">
      <c r="A436" s="15">
        <v>427</v>
      </c>
      <c r="D436" s="14"/>
      <c r="E436" s="14"/>
      <c r="F436" s="33"/>
      <c r="G436" s="14"/>
      <c r="H436" s="71">
        <f>MIN(VLOOKUP(O436,'Look-up table'!B$8:T$31,MATCH(N436,'Look-up table'!B$7:T$7,1),TRUE),VLOOKUP(O436,'Look-up table'!W$8:AO$31,MATCH(N436,'Look-up table'!W$7:AO$7,-1),TRUE))</f>
        <v>46</v>
      </c>
      <c r="I436" s="80" t="str">
        <f>IF(VLOOKUP(O436,'Look-up table'!B$8:T$31,MATCH(N436,'Look-up table'!B$7:T$7,1),TRUE)&gt;VLOOKUP(O436,'Look-up table'!W$8:AO$31,MATCH(N436,'Look-up table'!W$7:AO$7,-1),TRUE),"Table 2","Table 1")</f>
        <v>Table 1</v>
      </c>
      <c r="J436" s="75" t="str">
        <f t="shared" si="25"/>
        <v>no</v>
      </c>
      <c r="K436" s="28"/>
      <c r="L436" s="29"/>
      <c r="M436" s="34">
        <f t="shared" si="26"/>
        <v>6</v>
      </c>
      <c r="N436" s="16">
        <f t="shared" si="27"/>
        <v>6</v>
      </c>
      <c r="O436" s="70">
        <f t="shared" si="28"/>
        <v>0.3</v>
      </c>
    </row>
    <row r="437" spans="1:15" x14ac:dyDescent="0.2">
      <c r="A437" s="15">
        <v>428</v>
      </c>
      <c r="D437" s="14"/>
      <c r="E437" s="14"/>
      <c r="F437" s="33"/>
      <c r="G437" s="14"/>
      <c r="H437" s="71">
        <f>MIN(VLOOKUP(O437,'Look-up table'!B$8:T$31,MATCH(N437,'Look-up table'!B$7:T$7,1),TRUE),VLOOKUP(O437,'Look-up table'!W$8:AO$31,MATCH(N437,'Look-up table'!W$7:AO$7,-1),TRUE))</f>
        <v>46</v>
      </c>
      <c r="I437" s="80" t="str">
        <f>IF(VLOOKUP(O437,'Look-up table'!B$8:T$31,MATCH(N437,'Look-up table'!B$7:T$7,1),TRUE)&gt;VLOOKUP(O437,'Look-up table'!W$8:AO$31,MATCH(N437,'Look-up table'!W$7:AO$7,-1),TRUE),"Table 2","Table 1")</f>
        <v>Table 1</v>
      </c>
      <c r="J437" s="75" t="str">
        <f t="shared" si="25"/>
        <v>no</v>
      </c>
      <c r="K437" s="28"/>
      <c r="L437" s="29"/>
      <c r="M437" s="34">
        <f t="shared" si="26"/>
        <v>6</v>
      </c>
      <c r="N437" s="16">
        <f t="shared" si="27"/>
        <v>6</v>
      </c>
      <c r="O437" s="70">
        <f t="shared" si="28"/>
        <v>0.3</v>
      </c>
    </row>
    <row r="438" spans="1:15" x14ac:dyDescent="0.2">
      <c r="A438" s="15">
        <v>429</v>
      </c>
      <c r="D438" s="14"/>
      <c r="E438" s="14"/>
      <c r="F438" s="33"/>
      <c r="G438" s="14"/>
      <c r="H438" s="71">
        <f>MIN(VLOOKUP(O438,'Look-up table'!B$8:T$31,MATCH(N438,'Look-up table'!B$7:T$7,1),TRUE),VLOOKUP(O438,'Look-up table'!W$8:AO$31,MATCH(N438,'Look-up table'!W$7:AO$7,-1),TRUE))</f>
        <v>46</v>
      </c>
      <c r="I438" s="80" t="str">
        <f>IF(VLOOKUP(O438,'Look-up table'!B$8:T$31,MATCH(N438,'Look-up table'!B$7:T$7,1),TRUE)&gt;VLOOKUP(O438,'Look-up table'!W$8:AO$31,MATCH(N438,'Look-up table'!W$7:AO$7,-1),TRUE),"Table 2","Table 1")</f>
        <v>Table 1</v>
      </c>
      <c r="J438" s="75" t="str">
        <f t="shared" si="25"/>
        <v>no</v>
      </c>
      <c r="K438" s="28"/>
      <c r="L438" s="29"/>
      <c r="M438" s="34">
        <f t="shared" si="26"/>
        <v>6</v>
      </c>
      <c r="N438" s="16">
        <f t="shared" si="27"/>
        <v>6</v>
      </c>
      <c r="O438" s="70">
        <f t="shared" si="28"/>
        <v>0.3</v>
      </c>
    </row>
    <row r="439" spans="1:15" x14ac:dyDescent="0.2">
      <c r="A439" s="15">
        <v>430</v>
      </c>
      <c r="D439" s="14"/>
      <c r="E439" s="14"/>
      <c r="F439" s="33"/>
      <c r="G439" s="14"/>
      <c r="H439" s="71">
        <f>MIN(VLOOKUP(O439,'Look-up table'!B$8:T$31,MATCH(N439,'Look-up table'!B$7:T$7,1),TRUE),VLOOKUP(O439,'Look-up table'!W$8:AO$31,MATCH(N439,'Look-up table'!W$7:AO$7,-1),TRUE))</f>
        <v>46</v>
      </c>
      <c r="I439" s="80" t="str">
        <f>IF(VLOOKUP(O439,'Look-up table'!B$8:T$31,MATCH(N439,'Look-up table'!B$7:T$7,1),TRUE)&gt;VLOOKUP(O439,'Look-up table'!W$8:AO$31,MATCH(N439,'Look-up table'!W$7:AO$7,-1),TRUE),"Table 2","Table 1")</f>
        <v>Table 1</v>
      </c>
      <c r="J439" s="75" t="str">
        <f t="shared" si="25"/>
        <v>no</v>
      </c>
      <c r="K439" s="28"/>
      <c r="L439" s="29"/>
      <c r="M439" s="34">
        <f t="shared" si="26"/>
        <v>6</v>
      </c>
      <c r="N439" s="16">
        <f t="shared" si="27"/>
        <v>6</v>
      </c>
      <c r="O439" s="70">
        <f t="shared" si="28"/>
        <v>0.3</v>
      </c>
    </row>
    <row r="440" spans="1:15" x14ac:dyDescent="0.2">
      <c r="A440" s="15">
        <v>431</v>
      </c>
      <c r="D440" s="14"/>
      <c r="E440" s="14"/>
      <c r="F440" s="33"/>
      <c r="G440" s="14"/>
      <c r="H440" s="71">
        <f>MIN(VLOOKUP(O440,'Look-up table'!B$8:T$31,MATCH(N440,'Look-up table'!B$7:T$7,1),TRUE),VLOOKUP(O440,'Look-up table'!W$8:AO$31,MATCH(N440,'Look-up table'!W$7:AO$7,-1),TRUE))</f>
        <v>46</v>
      </c>
      <c r="I440" s="80" t="str">
        <f>IF(VLOOKUP(O440,'Look-up table'!B$8:T$31,MATCH(N440,'Look-up table'!B$7:T$7,1),TRUE)&gt;VLOOKUP(O440,'Look-up table'!W$8:AO$31,MATCH(N440,'Look-up table'!W$7:AO$7,-1),TRUE),"Table 2","Table 1")</f>
        <v>Table 1</v>
      </c>
      <c r="J440" s="75" t="str">
        <f t="shared" si="25"/>
        <v>no</v>
      </c>
      <c r="K440" s="28"/>
      <c r="L440" s="29"/>
      <c r="M440" s="34">
        <f t="shared" si="26"/>
        <v>6</v>
      </c>
      <c r="N440" s="16">
        <f t="shared" si="27"/>
        <v>6</v>
      </c>
      <c r="O440" s="70">
        <f t="shared" si="28"/>
        <v>0.3</v>
      </c>
    </row>
    <row r="441" spans="1:15" x14ac:dyDescent="0.2">
      <c r="A441" s="15">
        <v>432</v>
      </c>
      <c r="D441" s="14"/>
      <c r="E441" s="14"/>
      <c r="F441" s="33"/>
      <c r="G441" s="14"/>
      <c r="H441" s="71">
        <f>MIN(VLOOKUP(O441,'Look-up table'!B$8:T$31,MATCH(N441,'Look-up table'!B$7:T$7,1),TRUE),VLOOKUP(O441,'Look-up table'!W$8:AO$31,MATCH(N441,'Look-up table'!W$7:AO$7,-1),TRUE))</f>
        <v>46</v>
      </c>
      <c r="I441" s="80" t="str">
        <f>IF(VLOOKUP(O441,'Look-up table'!B$8:T$31,MATCH(N441,'Look-up table'!B$7:T$7,1),TRUE)&gt;VLOOKUP(O441,'Look-up table'!W$8:AO$31,MATCH(N441,'Look-up table'!W$7:AO$7,-1),TRUE),"Table 2","Table 1")</f>
        <v>Table 1</v>
      </c>
      <c r="J441" s="75" t="str">
        <f t="shared" si="25"/>
        <v>no</v>
      </c>
      <c r="K441" s="28"/>
      <c r="L441" s="29"/>
      <c r="M441" s="34">
        <f t="shared" si="26"/>
        <v>6</v>
      </c>
      <c r="N441" s="16">
        <f t="shared" si="27"/>
        <v>6</v>
      </c>
      <c r="O441" s="70">
        <f t="shared" si="28"/>
        <v>0.3</v>
      </c>
    </row>
    <row r="442" spans="1:15" x14ac:dyDescent="0.2">
      <c r="A442" s="15">
        <v>433</v>
      </c>
      <c r="D442" s="14"/>
      <c r="E442" s="14"/>
      <c r="F442" s="33"/>
      <c r="G442" s="14"/>
      <c r="H442" s="71">
        <f>MIN(VLOOKUP(O442,'Look-up table'!B$8:T$31,MATCH(N442,'Look-up table'!B$7:T$7,1),TRUE),VLOOKUP(O442,'Look-up table'!W$8:AO$31,MATCH(N442,'Look-up table'!W$7:AO$7,-1),TRUE))</f>
        <v>46</v>
      </c>
      <c r="I442" s="80" t="str">
        <f>IF(VLOOKUP(O442,'Look-up table'!B$8:T$31,MATCH(N442,'Look-up table'!B$7:T$7,1),TRUE)&gt;VLOOKUP(O442,'Look-up table'!W$8:AO$31,MATCH(N442,'Look-up table'!W$7:AO$7,-1),TRUE),"Table 2","Table 1")</f>
        <v>Table 1</v>
      </c>
      <c r="J442" s="75" t="str">
        <f t="shared" si="25"/>
        <v>no</v>
      </c>
      <c r="K442" s="28"/>
      <c r="L442" s="29"/>
      <c r="M442" s="34">
        <f t="shared" si="26"/>
        <v>6</v>
      </c>
      <c r="N442" s="16">
        <f t="shared" si="27"/>
        <v>6</v>
      </c>
      <c r="O442" s="70">
        <f t="shared" si="28"/>
        <v>0.3</v>
      </c>
    </row>
    <row r="443" spans="1:15" x14ac:dyDescent="0.2">
      <c r="A443" s="15">
        <v>434</v>
      </c>
      <c r="D443" s="14"/>
      <c r="E443" s="14"/>
      <c r="F443" s="33"/>
      <c r="G443" s="14"/>
      <c r="H443" s="71">
        <f>MIN(VLOOKUP(O443,'Look-up table'!B$8:T$31,MATCH(N443,'Look-up table'!B$7:T$7,1),TRUE),VLOOKUP(O443,'Look-up table'!W$8:AO$31,MATCH(N443,'Look-up table'!W$7:AO$7,-1),TRUE))</f>
        <v>46</v>
      </c>
      <c r="I443" s="80" t="str">
        <f>IF(VLOOKUP(O443,'Look-up table'!B$8:T$31,MATCH(N443,'Look-up table'!B$7:T$7,1),TRUE)&gt;VLOOKUP(O443,'Look-up table'!W$8:AO$31,MATCH(N443,'Look-up table'!W$7:AO$7,-1),TRUE),"Table 2","Table 1")</f>
        <v>Table 1</v>
      </c>
      <c r="J443" s="75" t="str">
        <f t="shared" si="25"/>
        <v>no</v>
      </c>
      <c r="K443" s="28"/>
      <c r="L443" s="29"/>
      <c r="M443" s="34">
        <f t="shared" si="26"/>
        <v>6</v>
      </c>
      <c r="N443" s="16">
        <f t="shared" si="27"/>
        <v>6</v>
      </c>
      <c r="O443" s="70">
        <f t="shared" si="28"/>
        <v>0.3</v>
      </c>
    </row>
    <row r="444" spans="1:15" x14ac:dyDescent="0.2">
      <c r="A444" s="15">
        <v>435</v>
      </c>
      <c r="D444" s="14"/>
      <c r="E444" s="14"/>
      <c r="F444" s="33"/>
      <c r="G444" s="14"/>
      <c r="H444" s="71">
        <f>MIN(VLOOKUP(O444,'Look-up table'!B$8:T$31,MATCH(N444,'Look-up table'!B$7:T$7,1),TRUE),VLOOKUP(O444,'Look-up table'!W$8:AO$31,MATCH(N444,'Look-up table'!W$7:AO$7,-1),TRUE))</f>
        <v>46</v>
      </c>
      <c r="I444" s="80" t="str">
        <f>IF(VLOOKUP(O444,'Look-up table'!B$8:T$31,MATCH(N444,'Look-up table'!B$7:T$7,1),TRUE)&gt;VLOOKUP(O444,'Look-up table'!W$8:AO$31,MATCH(N444,'Look-up table'!W$7:AO$7,-1),TRUE),"Table 2","Table 1")</f>
        <v>Table 1</v>
      </c>
      <c r="J444" s="75" t="str">
        <f t="shared" si="25"/>
        <v>no</v>
      </c>
      <c r="K444" s="28"/>
      <c r="L444" s="29"/>
      <c r="M444" s="34">
        <f t="shared" si="26"/>
        <v>6</v>
      </c>
      <c r="N444" s="16">
        <f t="shared" si="27"/>
        <v>6</v>
      </c>
      <c r="O444" s="70">
        <f t="shared" si="28"/>
        <v>0.3</v>
      </c>
    </row>
    <row r="445" spans="1:15" x14ac:dyDescent="0.2">
      <c r="A445" s="15">
        <v>436</v>
      </c>
      <c r="D445" s="14"/>
      <c r="E445" s="14"/>
      <c r="F445" s="33"/>
      <c r="G445" s="14"/>
      <c r="H445" s="71">
        <f>MIN(VLOOKUP(O445,'Look-up table'!B$8:T$31,MATCH(N445,'Look-up table'!B$7:T$7,1),TRUE),VLOOKUP(O445,'Look-up table'!W$8:AO$31,MATCH(N445,'Look-up table'!W$7:AO$7,-1),TRUE))</f>
        <v>46</v>
      </c>
      <c r="I445" s="80" t="str">
        <f>IF(VLOOKUP(O445,'Look-up table'!B$8:T$31,MATCH(N445,'Look-up table'!B$7:T$7,1),TRUE)&gt;VLOOKUP(O445,'Look-up table'!W$8:AO$31,MATCH(N445,'Look-up table'!W$7:AO$7,-1),TRUE),"Table 2","Table 1")</f>
        <v>Table 1</v>
      </c>
      <c r="J445" s="75" t="str">
        <f t="shared" si="25"/>
        <v>no</v>
      </c>
      <c r="K445" s="28"/>
      <c r="L445" s="29"/>
      <c r="M445" s="34">
        <f t="shared" si="26"/>
        <v>6</v>
      </c>
      <c r="N445" s="16">
        <f t="shared" si="27"/>
        <v>6</v>
      </c>
      <c r="O445" s="70">
        <f t="shared" si="28"/>
        <v>0.3</v>
      </c>
    </row>
    <row r="446" spans="1:15" x14ac:dyDescent="0.2">
      <c r="A446" s="15">
        <v>437</v>
      </c>
      <c r="D446" s="14"/>
      <c r="E446" s="14"/>
      <c r="F446" s="33"/>
      <c r="G446" s="14"/>
      <c r="H446" s="71">
        <f>MIN(VLOOKUP(O446,'Look-up table'!B$8:T$31,MATCH(N446,'Look-up table'!B$7:T$7,1),TRUE),VLOOKUP(O446,'Look-up table'!W$8:AO$31,MATCH(N446,'Look-up table'!W$7:AO$7,-1),TRUE))</f>
        <v>46</v>
      </c>
      <c r="I446" s="80" t="str">
        <f>IF(VLOOKUP(O446,'Look-up table'!B$8:T$31,MATCH(N446,'Look-up table'!B$7:T$7,1),TRUE)&gt;VLOOKUP(O446,'Look-up table'!W$8:AO$31,MATCH(N446,'Look-up table'!W$7:AO$7,-1),TRUE),"Table 2","Table 1")</f>
        <v>Table 1</v>
      </c>
      <c r="J446" s="75" t="str">
        <f t="shared" si="25"/>
        <v>no</v>
      </c>
      <c r="K446" s="28"/>
      <c r="L446" s="29"/>
      <c r="M446" s="34">
        <f t="shared" si="26"/>
        <v>6</v>
      </c>
      <c r="N446" s="16">
        <f t="shared" si="27"/>
        <v>6</v>
      </c>
      <c r="O446" s="70">
        <f t="shared" si="28"/>
        <v>0.3</v>
      </c>
    </row>
    <row r="447" spans="1:15" x14ac:dyDescent="0.2">
      <c r="A447" s="15">
        <v>438</v>
      </c>
      <c r="D447" s="14"/>
      <c r="E447" s="14"/>
      <c r="F447" s="33"/>
      <c r="G447" s="14"/>
      <c r="H447" s="71">
        <f>MIN(VLOOKUP(O447,'Look-up table'!B$8:T$31,MATCH(N447,'Look-up table'!B$7:T$7,1),TRUE),VLOOKUP(O447,'Look-up table'!W$8:AO$31,MATCH(N447,'Look-up table'!W$7:AO$7,-1),TRUE))</f>
        <v>46</v>
      </c>
      <c r="I447" s="80" t="str">
        <f>IF(VLOOKUP(O447,'Look-up table'!B$8:T$31,MATCH(N447,'Look-up table'!B$7:T$7,1),TRUE)&gt;VLOOKUP(O447,'Look-up table'!W$8:AO$31,MATCH(N447,'Look-up table'!W$7:AO$7,-1),TRUE),"Table 2","Table 1")</f>
        <v>Table 1</v>
      </c>
      <c r="J447" s="75" t="str">
        <f t="shared" si="25"/>
        <v>no</v>
      </c>
      <c r="K447" s="28"/>
      <c r="L447" s="29"/>
      <c r="M447" s="34">
        <f t="shared" si="26"/>
        <v>6</v>
      </c>
      <c r="N447" s="16">
        <f t="shared" si="27"/>
        <v>6</v>
      </c>
      <c r="O447" s="70">
        <f t="shared" si="28"/>
        <v>0.3</v>
      </c>
    </row>
    <row r="448" spans="1:15" x14ac:dyDescent="0.2">
      <c r="A448" s="15">
        <v>439</v>
      </c>
      <c r="D448" s="14"/>
      <c r="E448" s="14"/>
      <c r="F448" s="33"/>
      <c r="G448" s="14"/>
      <c r="H448" s="71">
        <f>MIN(VLOOKUP(O448,'Look-up table'!B$8:T$31,MATCH(N448,'Look-up table'!B$7:T$7,1),TRUE),VLOOKUP(O448,'Look-up table'!W$8:AO$31,MATCH(N448,'Look-up table'!W$7:AO$7,-1),TRUE))</f>
        <v>46</v>
      </c>
      <c r="I448" s="80" t="str">
        <f>IF(VLOOKUP(O448,'Look-up table'!B$8:T$31,MATCH(N448,'Look-up table'!B$7:T$7,1),TRUE)&gt;VLOOKUP(O448,'Look-up table'!W$8:AO$31,MATCH(N448,'Look-up table'!W$7:AO$7,-1),TRUE),"Table 2","Table 1")</f>
        <v>Table 1</v>
      </c>
      <c r="J448" s="75" t="str">
        <f t="shared" si="25"/>
        <v>no</v>
      </c>
      <c r="K448" s="28"/>
      <c r="L448" s="29"/>
      <c r="M448" s="34">
        <f t="shared" si="26"/>
        <v>6</v>
      </c>
      <c r="N448" s="16">
        <f t="shared" si="27"/>
        <v>6</v>
      </c>
      <c r="O448" s="70">
        <f t="shared" si="28"/>
        <v>0.3</v>
      </c>
    </row>
    <row r="449" spans="1:15" x14ac:dyDescent="0.2">
      <c r="A449" s="15">
        <v>440</v>
      </c>
      <c r="D449" s="14"/>
      <c r="E449" s="14"/>
      <c r="F449" s="33"/>
      <c r="G449" s="14"/>
      <c r="H449" s="71">
        <f>MIN(VLOOKUP(O449,'Look-up table'!B$8:T$31,MATCH(N449,'Look-up table'!B$7:T$7,1),TRUE),VLOOKUP(O449,'Look-up table'!W$8:AO$31,MATCH(N449,'Look-up table'!W$7:AO$7,-1),TRUE))</f>
        <v>46</v>
      </c>
      <c r="I449" s="80" t="str">
        <f>IF(VLOOKUP(O449,'Look-up table'!B$8:T$31,MATCH(N449,'Look-up table'!B$7:T$7,1),TRUE)&gt;VLOOKUP(O449,'Look-up table'!W$8:AO$31,MATCH(N449,'Look-up table'!W$7:AO$7,-1),TRUE),"Table 2","Table 1")</f>
        <v>Table 1</v>
      </c>
      <c r="J449" s="75" t="str">
        <f t="shared" si="25"/>
        <v>no</v>
      </c>
      <c r="K449" s="28"/>
      <c r="L449" s="29"/>
      <c r="M449" s="34">
        <f t="shared" si="26"/>
        <v>6</v>
      </c>
      <c r="N449" s="16">
        <f t="shared" si="27"/>
        <v>6</v>
      </c>
      <c r="O449" s="70">
        <f t="shared" si="28"/>
        <v>0.3</v>
      </c>
    </row>
    <row r="450" spans="1:15" x14ac:dyDescent="0.2">
      <c r="A450" s="15">
        <v>441</v>
      </c>
      <c r="D450" s="14"/>
      <c r="E450" s="14"/>
      <c r="F450" s="33"/>
      <c r="G450" s="14"/>
      <c r="H450" s="71">
        <f>MIN(VLOOKUP(O450,'Look-up table'!B$8:T$31,MATCH(N450,'Look-up table'!B$7:T$7,1),TRUE),VLOOKUP(O450,'Look-up table'!W$8:AO$31,MATCH(N450,'Look-up table'!W$7:AO$7,-1),TRUE))</f>
        <v>46</v>
      </c>
      <c r="I450" s="80" t="str">
        <f>IF(VLOOKUP(O450,'Look-up table'!B$8:T$31,MATCH(N450,'Look-up table'!B$7:T$7,1),TRUE)&gt;VLOOKUP(O450,'Look-up table'!W$8:AO$31,MATCH(N450,'Look-up table'!W$7:AO$7,-1),TRUE),"Table 2","Table 1")</f>
        <v>Table 1</v>
      </c>
      <c r="J450" s="75" t="str">
        <f t="shared" si="25"/>
        <v>no</v>
      </c>
      <c r="K450" s="28"/>
      <c r="L450" s="29"/>
      <c r="M450" s="34">
        <f t="shared" si="26"/>
        <v>6</v>
      </c>
      <c r="N450" s="16">
        <f t="shared" si="27"/>
        <v>6</v>
      </c>
      <c r="O450" s="70">
        <f t="shared" si="28"/>
        <v>0.3</v>
      </c>
    </row>
    <row r="451" spans="1:15" x14ac:dyDescent="0.2">
      <c r="A451" s="15">
        <v>442</v>
      </c>
      <c r="D451" s="14"/>
      <c r="E451" s="14"/>
      <c r="F451" s="33"/>
      <c r="G451" s="14"/>
      <c r="H451" s="71">
        <f>MIN(VLOOKUP(O451,'Look-up table'!B$8:T$31,MATCH(N451,'Look-up table'!B$7:T$7,1),TRUE),VLOOKUP(O451,'Look-up table'!W$8:AO$31,MATCH(N451,'Look-up table'!W$7:AO$7,-1),TRUE))</f>
        <v>46</v>
      </c>
      <c r="I451" s="80" t="str">
        <f>IF(VLOOKUP(O451,'Look-up table'!B$8:T$31,MATCH(N451,'Look-up table'!B$7:T$7,1),TRUE)&gt;VLOOKUP(O451,'Look-up table'!W$8:AO$31,MATCH(N451,'Look-up table'!W$7:AO$7,-1),TRUE),"Table 2","Table 1")</f>
        <v>Table 1</v>
      </c>
      <c r="J451" s="75" t="str">
        <f t="shared" si="25"/>
        <v>no</v>
      </c>
      <c r="K451" s="28"/>
      <c r="L451" s="29"/>
      <c r="M451" s="34">
        <f t="shared" si="26"/>
        <v>6</v>
      </c>
      <c r="N451" s="16">
        <f t="shared" si="27"/>
        <v>6</v>
      </c>
      <c r="O451" s="70">
        <f t="shared" si="28"/>
        <v>0.3</v>
      </c>
    </row>
    <row r="452" spans="1:15" x14ac:dyDescent="0.2">
      <c r="A452" s="15">
        <v>443</v>
      </c>
      <c r="D452" s="14"/>
      <c r="E452" s="14"/>
      <c r="F452" s="33"/>
      <c r="G452" s="14"/>
      <c r="H452" s="71">
        <f>MIN(VLOOKUP(O452,'Look-up table'!B$8:T$31,MATCH(N452,'Look-up table'!B$7:T$7,1),TRUE),VLOOKUP(O452,'Look-up table'!W$8:AO$31,MATCH(N452,'Look-up table'!W$7:AO$7,-1),TRUE))</f>
        <v>46</v>
      </c>
      <c r="I452" s="80" t="str">
        <f>IF(VLOOKUP(O452,'Look-up table'!B$8:T$31,MATCH(N452,'Look-up table'!B$7:T$7,1),TRUE)&gt;VLOOKUP(O452,'Look-up table'!W$8:AO$31,MATCH(N452,'Look-up table'!W$7:AO$7,-1),TRUE),"Table 2","Table 1")</f>
        <v>Table 1</v>
      </c>
      <c r="J452" s="75" t="str">
        <f t="shared" si="25"/>
        <v>no</v>
      </c>
      <c r="K452" s="28"/>
      <c r="L452" s="29"/>
      <c r="M452" s="34">
        <f t="shared" si="26"/>
        <v>6</v>
      </c>
      <c r="N452" s="16">
        <f t="shared" si="27"/>
        <v>6</v>
      </c>
      <c r="O452" s="70">
        <f t="shared" si="28"/>
        <v>0.3</v>
      </c>
    </row>
    <row r="453" spans="1:15" x14ac:dyDescent="0.2">
      <c r="A453" s="15">
        <v>444</v>
      </c>
      <c r="D453" s="14"/>
      <c r="E453" s="14"/>
      <c r="F453" s="33"/>
      <c r="G453" s="14"/>
      <c r="H453" s="71">
        <f>MIN(VLOOKUP(O453,'Look-up table'!B$8:T$31,MATCH(N453,'Look-up table'!B$7:T$7,1),TRUE),VLOOKUP(O453,'Look-up table'!W$8:AO$31,MATCH(N453,'Look-up table'!W$7:AO$7,-1),TRUE))</f>
        <v>46</v>
      </c>
      <c r="I453" s="80" t="str">
        <f>IF(VLOOKUP(O453,'Look-up table'!B$8:T$31,MATCH(N453,'Look-up table'!B$7:T$7,1),TRUE)&gt;VLOOKUP(O453,'Look-up table'!W$8:AO$31,MATCH(N453,'Look-up table'!W$7:AO$7,-1),TRUE),"Table 2","Table 1")</f>
        <v>Table 1</v>
      </c>
      <c r="J453" s="75" t="str">
        <f t="shared" si="25"/>
        <v>no</v>
      </c>
      <c r="K453" s="28"/>
      <c r="L453" s="29"/>
      <c r="M453" s="34">
        <f t="shared" si="26"/>
        <v>6</v>
      </c>
      <c r="N453" s="16">
        <f t="shared" si="27"/>
        <v>6</v>
      </c>
      <c r="O453" s="70">
        <f t="shared" si="28"/>
        <v>0.3</v>
      </c>
    </row>
    <row r="454" spans="1:15" x14ac:dyDescent="0.2">
      <c r="A454" s="15">
        <v>445</v>
      </c>
      <c r="D454" s="14"/>
      <c r="E454" s="14"/>
      <c r="F454" s="33"/>
      <c r="G454" s="14"/>
      <c r="H454" s="71">
        <f>MIN(VLOOKUP(O454,'Look-up table'!B$8:T$31,MATCH(N454,'Look-up table'!B$7:T$7,1),TRUE),VLOOKUP(O454,'Look-up table'!W$8:AO$31,MATCH(N454,'Look-up table'!W$7:AO$7,-1),TRUE))</f>
        <v>46</v>
      </c>
      <c r="I454" s="80" t="str">
        <f>IF(VLOOKUP(O454,'Look-up table'!B$8:T$31,MATCH(N454,'Look-up table'!B$7:T$7,1),TRUE)&gt;VLOOKUP(O454,'Look-up table'!W$8:AO$31,MATCH(N454,'Look-up table'!W$7:AO$7,-1),TRUE),"Table 2","Table 1")</f>
        <v>Table 1</v>
      </c>
      <c r="J454" s="75" t="str">
        <f t="shared" si="25"/>
        <v>no</v>
      </c>
      <c r="K454" s="28"/>
      <c r="L454" s="29"/>
      <c r="M454" s="34">
        <f t="shared" si="26"/>
        <v>6</v>
      </c>
      <c r="N454" s="16">
        <f t="shared" si="27"/>
        <v>6</v>
      </c>
      <c r="O454" s="70">
        <f t="shared" si="28"/>
        <v>0.3</v>
      </c>
    </row>
    <row r="455" spans="1:15" x14ac:dyDescent="0.2">
      <c r="A455" s="15">
        <v>446</v>
      </c>
      <c r="D455" s="14"/>
      <c r="E455" s="14"/>
      <c r="F455" s="33"/>
      <c r="G455" s="14"/>
      <c r="H455" s="71">
        <f>MIN(VLOOKUP(O455,'Look-up table'!B$8:T$31,MATCH(N455,'Look-up table'!B$7:T$7,1),TRUE),VLOOKUP(O455,'Look-up table'!W$8:AO$31,MATCH(N455,'Look-up table'!W$7:AO$7,-1),TRUE))</f>
        <v>46</v>
      </c>
      <c r="I455" s="80" t="str">
        <f>IF(VLOOKUP(O455,'Look-up table'!B$8:T$31,MATCH(N455,'Look-up table'!B$7:T$7,1),TRUE)&gt;VLOOKUP(O455,'Look-up table'!W$8:AO$31,MATCH(N455,'Look-up table'!W$7:AO$7,-1),TRUE),"Table 2","Table 1")</f>
        <v>Table 1</v>
      </c>
      <c r="J455" s="75" t="str">
        <f t="shared" si="25"/>
        <v>no</v>
      </c>
      <c r="K455" s="28"/>
      <c r="L455" s="29"/>
      <c r="M455" s="34">
        <f t="shared" si="26"/>
        <v>6</v>
      </c>
      <c r="N455" s="16">
        <f t="shared" si="27"/>
        <v>6</v>
      </c>
      <c r="O455" s="70">
        <f t="shared" si="28"/>
        <v>0.3</v>
      </c>
    </row>
    <row r="456" spans="1:15" x14ac:dyDescent="0.2">
      <c r="A456" s="15">
        <v>447</v>
      </c>
      <c r="D456" s="14"/>
      <c r="E456" s="14"/>
      <c r="F456" s="33"/>
      <c r="G456" s="14"/>
      <c r="H456" s="71">
        <f>MIN(VLOOKUP(O456,'Look-up table'!B$8:T$31,MATCH(N456,'Look-up table'!B$7:T$7,1),TRUE),VLOOKUP(O456,'Look-up table'!W$8:AO$31,MATCH(N456,'Look-up table'!W$7:AO$7,-1),TRUE))</f>
        <v>46</v>
      </c>
      <c r="I456" s="80" t="str">
        <f>IF(VLOOKUP(O456,'Look-up table'!B$8:T$31,MATCH(N456,'Look-up table'!B$7:T$7,1),TRUE)&gt;VLOOKUP(O456,'Look-up table'!W$8:AO$31,MATCH(N456,'Look-up table'!W$7:AO$7,-1),TRUE),"Table 2","Table 1")</f>
        <v>Table 1</v>
      </c>
      <c r="J456" s="75" t="str">
        <f t="shared" si="25"/>
        <v>no</v>
      </c>
      <c r="K456" s="28"/>
      <c r="L456" s="29"/>
      <c r="M456" s="34">
        <f t="shared" si="26"/>
        <v>6</v>
      </c>
      <c r="N456" s="16">
        <f t="shared" si="27"/>
        <v>6</v>
      </c>
      <c r="O456" s="70">
        <f t="shared" si="28"/>
        <v>0.3</v>
      </c>
    </row>
    <row r="457" spans="1:15" x14ac:dyDescent="0.2">
      <c r="A457" s="15">
        <v>448</v>
      </c>
      <c r="D457" s="14"/>
      <c r="E457" s="14"/>
      <c r="F457" s="33"/>
      <c r="G457" s="14"/>
      <c r="H457" s="71">
        <f>MIN(VLOOKUP(O457,'Look-up table'!B$8:T$31,MATCH(N457,'Look-up table'!B$7:T$7,1),TRUE),VLOOKUP(O457,'Look-up table'!W$8:AO$31,MATCH(N457,'Look-up table'!W$7:AO$7,-1),TRUE))</f>
        <v>46</v>
      </c>
      <c r="I457" s="80" t="str">
        <f>IF(VLOOKUP(O457,'Look-up table'!B$8:T$31,MATCH(N457,'Look-up table'!B$7:T$7,1),TRUE)&gt;VLOOKUP(O457,'Look-up table'!W$8:AO$31,MATCH(N457,'Look-up table'!W$7:AO$7,-1),TRUE),"Table 2","Table 1")</f>
        <v>Table 1</v>
      </c>
      <c r="J457" s="75" t="str">
        <f t="shared" si="25"/>
        <v>no</v>
      </c>
      <c r="K457" s="28"/>
      <c r="L457" s="29"/>
      <c r="M457" s="34">
        <f t="shared" si="26"/>
        <v>6</v>
      </c>
      <c r="N457" s="16">
        <f t="shared" si="27"/>
        <v>6</v>
      </c>
      <c r="O457" s="70">
        <f t="shared" si="28"/>
        <v>0.3</v>
      </c>
    </row>
    <row r="458" spans="1:15" x14ac:dyDescent="0.2">
      <c r="A458" s="15">
        <v>449</v>
      </c>
      <c r="D458" s="14"/>
      <c r="E458" s="14"/>
      <c r="F458" s="33"/>
      <c r="G458" s="14"/>
      <c r="H458" s="71">
        <f>MIN(VLOOKUP(O458,'Look-up table'!B$8:T$31,MATCH(N458,'Look-up table'!B$7:T$7,1),TRUE),VLOOKUP(O458,'Look-up table'!W$8:AO$31,MATCH(N458,'Look-up table'!W$7:AO$7,-1),TRUE))</f>
        <v>46</v>
      </c>
      <c r="I458" s="80" t="str">
        <f>IF(VLOOKUP(O458,'Look-up table'!B$8:T$31,MATCH(N458,'Look-up table'!B$7:T$7,1),TRUE)&gt;VLOOKUP(O458,'Look-up table'!W$8:AO$31,MATCH(N458,'Look-up table'!W$7:AO$7,-1),TRUE),"Table 2","Table 1")</f>
        <v>Table 1</v>
      </c>
      <c r="J458" s="75" t="str">
        <f t="shared" ref="J458:J521" si="29">IF(D458&gt;H458,"yes","no")</f>
        <v>no</v>
      </c>
      <c r="K458" s="28"/>
      <c r="L458" s="29"/>
      <c r="M458" s="34">
        <f t="shared" si="26"/>
        <v>6</v>
      </c>
      <c r="N458" s="16">
        <f t="shared" si="27"/>
        <v>6</v>
      </c>
      <c r="O458" s="70">
        <f t="shared" si="28"/>
        <v>0.3</v>
      </c>
    </row>
    <row r="459" spans="1:15" x14ac:dyDescent="0.2">
      <c r="A459" s="15">
        <v>450</v>
      </c>
      <c r="D459" s="14"/>
      <c r="E459" s="14"/>
      <c r="F459" s="33"/>
      <c r="G459" s="14"/>
      <c r="H459" s="71">
        <f>MIN(VLOOKUP(O459,'Look-up table'!B$8:T$31,MATCH(N459,'Look-up table'!B$7:T$7,1),TRUE),VLOOKUP(O459,'Look-up table'!W$8:AO$31,MATCH(N459,'Look-up table'!W$7:AO$7,-1),TRUE))</f>
        <v>46</v>
      </c>
      <c r="I459" s="80" t="str">
        <f>IF(VLOOKUP(O459,'Look-up table'!B$8:T$31,MATCH(N459,'Look-up table'!B$7:T$7,1),TRUE)&gt;VLOOKUP(O459,'Look-up table'!W$8:AO$31,MATCH(N459,'Look-up table'!W$7:AO$7,-1),TRUE),"Table 2","Table 1")</f>
        <v>Table 1</v>
      </c>
      <c r="J459" s="75" t="str">
        <f t="shared" si="29"/>
        <v>no</v>
      </c>
      <c r="K459" s="28"/>
      <c r="L459" s="29"/>
      <c r="M459" s="34">
        <f t="shared" si="26"/>
        <v>6</v>
      </c>
      <c r="N459" s="16">
        <f t="shared" si="27"/>
        <v>6</v>
      </c>
      <c r="O459" s="70">
        <f t="shared" si="28"/>
        <v>0.3</v>
      </c>
    </row>
    <row r="460" spans="1:15" x14ac:dyDescent="0.2">
      <c r="A460" s="15">
        <v>451</v>
      </c>
      <c r="D460" s="14"/>
      <c r="E460" s="14"/>
      <c r="F460" s="33"/>
      <c r="G460" s="14"/>
      <c r="H460" s="71">
        <f>MIN(VLOOKUP(O460,'Look-up table'!B$8:T$31,MATCH(N460,'Look-up table'!B$7:T$7,1),TRUE),VLOOKUP(O460,'Look-up table'!W$8:AO$31,MATCH(N460,'Look-up table'!W$7:AO$7,-1),TRUE))</f>
        <v>46</v>
      </c>
      <c r="I460" s="80" t="str">
        <f>IF(VLOOKUP(O460,'Look-up table'!B$8:T$31,MATCH(N460,'Look-up table'!B$7:T$7,1),TRUE)&gt;VLOOKUP(O460,'Look-up table'!W$8:AO$31,MATCH(N460,'Look-up table'!W$7:AO$7,-1),TRUE),"Table 2","Table 1")</f>
        <v>Table 1</v>
      </c>
      <c r="J460" s="75" t="str">
        <f t="shared" si="29"/>
        <v>no</v>
      </c>
      <c r="K460" s="28"/>
      <c r="L460" s="29"/>
      <c r="M460" s="34">
        <f t="shared" ref="M460:M523" si="30">IF(E460="",6,IF(E460&gt;8.5,8.5,E460))</f>
        <v>6</v>
      </c>
      <c r="N460" s="16">
        <f t="shared" ref="N460:N523" si="31">ROUND(M460,2)</f>
        <v>6</v>
      </c>
      <c r="O460" s="70">
        <f t="shared" ref="O460:O523" si="32">IF(F460="",0.3,IF(F460&gt;10.9,10.9,F460))</f>
        <v>0.3</v>
      </c>
    </row>
    <row r="461" spans="1:15" x14ac:dyDescent="0.2">
      <c r="A461" s="15">
        <v>452</v>
      </c>
      <c r="D461" s="14"/>
      <c r="E461" s="14"/>
      <c r="F461" s="33"/>
      <c r="G461" s="14"/>
      <c r="H461" s="71">
        <f>MIN(VLOOKUP(O461,'Look-up table'!B$8:T$31,MATCH(N461,'Look-up table'!B$7:T$7,1),TRUE),VLOOKUP(O461,'Look-up table'!W$8:AO$31,MATCH(N461,'Look-up table'!W$7:AO$7,-1),TRUE))</f>
        <v>46</v>
      </c>
      <c r="I461" s="80" t="str">
        <f>IF(VLOOKUP(O461,'Look-up table'!B$8:T$31,MATCH(N461,'Look-up table'!B$7:T$7,1),TRUE)&gt;VLOOKUP(O461,'Look-up table'!W$8:AO$31,MATCH(N461,'Look-up table'!W$7:AO$7,-1),TRUE),"Table 2","Table 1")</f>
        <v>Table 1</v>
      </c>
      <c r="J461" s="75" t="str">
        <f t="shared" si="29"/>
        <v>no</v>
      </c>
      <c r="K461" s="28"/>
      <c r="L461" s="29"/>
      <c r="M461" s="34">
        <f t="shared" si="30"/>
        <v>6</v>
      </c>
      <c r="N461" s="16">
        <f t="shared" si="31"/>
        <v>6</v>
      </c>
      <c r="O461" s="70">
        <f t="shared" si="32"/>
        <v>0.3</v>
      </c>
    </row>
    <row r="462" spans="1:15" x14ac:dyDescent="0.2">
      <c r="A462" s="15">
        <v>453</v>
      </c>
      <c r="D462" s="14"/>
      <c r="E462" s="14"/>
      <c r="F462" s="33"/>
      <c r="G462" s="14"/>
      <c r="H462" s="71">
        <f>MIN(VLOOKUP(O462,'Look-up table'!B$8:T$31,MATCH(N462,'Look-up table'!B$7:T$7,1),TRUE),VLOOKUP(O462,'Look-up table'!W$8:AO$31,MATCH(N462,'Look-up table'!W$7:AO$7,-1),TRUE))</f>
        <v>46</v>
      </c>
      <c r="I462" s="80" t="str">
        <f>IF(VLOOKUP(O462,'Look-up table'!B$8:T$31,MATCH(N462,'Look-up table'!B$7:T$7,1),TRUE)&gt;VLOOKUP(O462,'Look-up table'!W$8:AO$31,MATCH(N462,'Look-up table'!W$7:AO$7,-1),TRUE),"Table 2","Table 1")</f>
        <v>Table 1</v>
      </c>
      <c r="J462" s="75" t="str">
        <f t="shared" si="29"/>
        <v>no</v>
      </c>
      <c r="K462" s="28"/>
      <c r="L462" s="29"/>
      <c r="M462" s="34">
        <f t="shared" si="30"/>
        <v>6</v>
      </c>
      <c r="N462" s="16">
        <f t="shared" si="31"/>
        <v>6</v>
      </c>
      <c r="O462" s="70">
        <f t="shared" si="32"/>
        <v>0.3</v>
      </c>
    </row>
    <row r="463" spans="1:15" x14ac:dyDescent="0.2">
      <c r="A463" s="15">
        <v>454</v>
      </c>
      <c r="D463" s="14"/>
      <c r="E463" s="14"/>
      <c r="F463" s="33"/>
      <c r="G463" s="14"/>
      <c r="H463" s="71">
        <f>MIN(VLOOKUP(O463,'Look-up table'!B$8:T$31,MATCH(N463,'Look-up table'!B$7:T$7,1),TRUE),VLOOKUP(O463,'Look-up table'!W$8:AO$31,MATCH(N463,'Look-up table'!W$7:AO$7,-1),TRUE))</f>
        <v>46</v>
      </c>
      <c r="I463" s="80" t="str">
        <f>IF(VLOOKUP(O463,'Look-up table'!B$8:T$31,MATCH(N463,'Look-up table'!B$7:T$7,1),TRUE)&gt;VLOOKUP(O463,'Look-up table'!W$8:AO$31,MATCH(N463,'Look-up table'!W$7:AO$7,-1),TRUE),"Table 2","Table 1")</f>
        <v>Table 1</v>
      </c>
      <c r="J463" s="75" t="str">
        <f t="shared" si="29"/>
        <v>no</v>
      </c>
      <c r="K463" s="28"/>
      <c r="L463" s="29"/>
      <c r="M463" s="34">
        <f t="shared" si="30"/>
        <v>6</v>
      </c>
      <c r="N463" s="16">
        <f t="shared" si="31"/>
        <v>6</v>
      </c>
      <c r="O463" s="70">
        <f t="shared" si="32"/>
        <v>0.3</v>
      </c>
    </row>
    <row r="464" spans="1:15" x14ac:dyDescent="0.2">
      <c r="A464" s="15">
        <v>455</v>
      </c>
      <c r="D464" s="14"/>
      <c r="E464" s="14"/>
      <c r="F464" s="33"/>
      <c r="G464" s="14"/>
      <c r="H464" s="71">
        <f>MIN(VLOOKUP(O464,'Look-up table'!B$8:T$31,MATCH(N464,'Look-up table'!B$7:T$7,1),TRUE),VLOOKUP(O464,'Look-up table'!W$8:AO$31,MATCH(N464,'Look-up table'!W$7:AO$7,-1),TRUE))</f>
        <v>46</v>
      </c>
      <c r="I464" s="80" t="str">
        <f>IF(VLOOKUP(O464,'Look-up table'!B$8:T$31,MATCH(N464,'Look-up table'!B$7:T$7,1),TRUE)&gt;VLOOKUP(O464,'Look-up table'!W$8:AO$31,MATCH(N464,'Look-up table'!W$7:AO$7,-1),TRUE),"Table 2","Table 1")</f>
        <v>Table 1</v>
      </c>
      <c r="J464" s="75" t="str">
        <f t="shared" si="29"/>
        <v>no</v>
      </c>
      <c r="K464" s="28"/>
      <c r="L464" s="29"/>
      <c r="M464" s="34">
        <f t="shared" si="30"/>
        <v>6</v>
      </c>
      <c r="N464" s="16">
        <f t="shared" si="31"/>
        <v>6</v>
      </c>
      <c r="O464" s="70">
        <f t="shared" si="32"/>
        <v>0.3</v>
      </c>
    </row>
    <row r="465" spans="1:15" x14ac:dyDescent="0.2">
      <c r="A465" s="15">
        <v>456</v>
      </c>
      <c r="D465" s="14"/>
      <c r="E465" s="14"/>
      <c r="F465" s="33"/>
      <c r="G465" s="14"/>
      <c r="H465" s="71">
        <f>MIN(VLOOKUP(O465,'Look-up table'!B$8:T$31,MATCH(N465,'Look-up table'!B$7:T$7,1),TRUE),VLOOKUP(O465,'Look-up table'!W$8:AO$31,MATCH(N465,'Look-up table'!W$7:AO$7,-1),TRUE))</f>
        <v>46</v>
      </c>
      <c r="I465" s="80" t="str">
        <f>IF(VLOOKUP(O465,'Look-up table'!B$8:T$31,MATCH(N465,'Look-up table'!B$7:T$7,1),TRUE)&gt;VLOOKUP(O465,'Look-up table'!W$8:AO$31,MATCH(N465,'Look-up table'!W$7:AO$7,-1),TRUE),"Table 2","Table 1")</f>
        <v>Table 1</v>
      </c>
      <c r="J465" s="75" t="str">
        <f t="shared" si="29"/>
        <v>no</v>
      </c>
      <c r="K465" s="28"/>
      <c r="L465" s="29"/>
      <c r="M465" s="34">
        <f t="shared" si="30"/>
        <v>6</v>
      </c>
      <c r="N465" s="16">
        <f t="shared" si="31"/>
        <v>6</v>
      </c>
      <c r="O465" s="70">
        <f t="shared" si="32"/>
        <v>0.3</v>
      </c>
    </row>
    <row r="466" spans="1:15" x14ac:dyDescent="0.2">
      <c r="A466" s="15">
        <v>457</v>
      </c>
      <c r="D466" s="14"/>
      <c r="E466" s="14"/>
      <c r="F466" s="33"/>
      <c r="G466" s="14"/>
      <c r="H466" s="71">
        <f>MIN(VLOOKUP(O466,'Look-up table'!B$8:T$31,MATCH(N466,'Look-up table'!B$7:T$7,1),TRUE),VLOOKUP(O466,'Look-up table'!W$8:AO$31,MATCH(N466,'Look-up table'!W$7:AO$7,-1),TRUE))</f>
        <v>46</v>
      </c>
      <c r="I466" s="80" t="str">
        <f>IF(VLOOKUP(O466,'Look-up table'!B$8:T$31,MATCH(N466,'Look-up table'!B$7:T$7,1),TRUE)&gt;VLOOKUP(O466,'Look-up table'!W$8:AO$31,MATCH(N466,'Look-up table'!W$7:AO$7,-1),TRUE),"Table 2","Table 1")</f>
        <v>Table 1</v>
      </c>
      <c r="J466" s="75" t="str">
        <f t="shared" si="29"/>
        <v>no</v>
      </c>
      <c r="K466" s="28"/>
      <c r="L466" s="29"/>
      <c r="M466" s="34">
        <f t="shared" si="30"/>
        <v>6</v>
      </c>
      <c r="N466" s="16">
        <f t="shared" si="31"/>
        <v>6</v>
      </c>
      <c r="O466" s="70">
        <f t="shared" si="32"/>
        <v>0.3</v>
      </c>
    </row>
    <row r="467" spans="1:15" x14ac:dyDescent="0.2">
      <c r="A467" s="15">
        <v>458</v>
      </c>
      <c r="D467" s="14"/>
      <c r="E467" s="14"/>
      <c r="F467" s="33"/>
      <c r="G467" s="14"/>
      <c r="H467" s="71">
        <f>MIN(VLOOKUP(O467,'Look-up table'!B$8:T$31,MATCH(N467,'Look-up table'!B$7:T$7,1),TRUE),VLOOKUP(O467,'Look-up table'!W$8:AO$31,MATCH(N467,'Look-up table'!W$7:AO$7,-1),TRUE))</f>
        <v>46</v>
      </c>
      <c r="I467" s="80" t="str">
        <f>IF(VLOOKUP(O467,'Look-up table'!B$8:T$31,MATCH(N467,'Look-up table'!B$7:T$7,1),TRUE)&gt;VLOOKUP(O467,'Look-up table'!W$8:AO$31,MATCH(N467,'Look-up table'!W$7:AO$7,-1),TRUE),"Table 2","Table 1")</f>
        <v>Table 1</v>
      </c>
      <c r="J467" s="75" t="str">
        <f t="shared" si="29"/>
        <v>no</v>
      </c>
      <c r="K467" s="28"/>
      <c r="L467" s="29"/>
      <c r="M467" s="34">
        <f t="shared" si="30"/>
        <v>6</v>
      </c>
      <c r="N467" s="16">
        <f t="shared" si="31"/>
        <v>6</v>
      </c>
      <c r="O467" s="70">
        <f t="shared" si="32"/>
        <v>0.3</v>
      </c>
    </row>
    <row r="468" spans="1:15" x14ac:dyDescent="0.2">
      <c r="A468" s="15">
        <v>459</v>
      </c>
      <c r="D468" s="14"/>
      <c r="E468" s="14"/>
      <c r="F468" s="33"/>
      <c r="G468" s="14"/>
      <c r="H468" s="71">
        <f>MIN(VLOOKUP(O468,'Look-up table'!B$8:T$31,MATCH(N468,'Look-up table'!B$7:T$7,1),TRUE),VLOOKUP(O468,'Look-up table'!W$8:AO$31,MATCH(N468,'Look-up table'!W$7:AO$7,-1),TRUE))</f>
        <v>46</v>
      </c>
      <c r="I468" s="80" t="str">
        <f>IF(VLOOKUP(O468,'Look-up table'!B$8:T$31,MATCH(N468,'Look-up table'!B$7:T$7,1),TRUE)&gt;VLOOKUP(O468,'Look-up table'!W$8:AO$31,MATCH(N468,'Look-up table'!W$7:AO$7,-1),TRUE),"Table 2","Table 1")</f>
        <v>Table 1</v>
      </c>
      <c r="J468" s="75" t="str">
        <f t="shared" si="29"/>
        <v>no</v>
      </c>
      <c r="K468" s="28"/>
      <c r="L468" s="29"/>
      <c r="M468" s="34">
        <f t="shared" si="30"/>
        <v>6</v>
      </c>
      <c r="N468" s="16">
        <f t="shared" si="31"/>
        <v>6</v>
      </c>
      <c r="O468" s="70">
        <f t="shared" si="32"/>
        <v>0.3</v>
      </c>
    </row>
    <row r="469" spans="1:15" x14ac:dyDescent="0.2">
      <c r="A469" s="15">
        <v>460</v>
      </c>
      <c r="D469" s="14"/>
      <c r="E469" s="14"/>
      <c r="F469" s="33"/>
      <c r="G469" s="14"/>
      <c r="H469" s="71">
        <f>MIN(VLOOKUP(O469,'Look-up table'!B$8:T$31,MATCH(N469,'Look-up table'!B$7:T$7,1),TRUE),VLOOKUP(O469,'Look-up table'!W$8:AO$31,MATCH(N469,'Look-up table'!W$7:AO$7,-1),TRUE))</f>
        <v>46</v>
      </c>
      <c r="I469" s="80" t="str">
        <f>IF(VLOOKUP(O469,'Look-up table'!B$8:T$31,MATCH(N469,'Look-up table'!B$7:T$7,1),TRUE)&gt;VLOOKUP(O469,'Look-up table'!W$8:AO$31,MATCH(N469,'Look-up table'!W$7:AO$7,-1),TRUE),"Table 2","Table 1")</f>
        <v>Table 1</v>
      </c>
      <c r="J469" s="75" t="str">
        <f t="shared" si="29"/>
        <v>no</v>
      </c>
      <c r="K469" s="28"/>
      <c r="L469" s="29"/>
      <c r="M469" s="34">
        <f t="shared" si="30"/>
        <v>6</v>
      </c>
      <c r="N469" s="16">
        <f t="shared" si="31"/>
        <v>6</v>
      </c>
      <c r="O469" s="70">
        <f t="shared" si="32"/>
        <v>0.3</v>
      </c>
    </row>
    <row r="470" spans="1:15" x14ac:dyDescent="0.2">
      <c r="A470" s="15">
        <v>461</v>
      </c>
      <c r="D470" s="14"/>
      <c r="E470" s="14"/>
      <c r="F470" s="33"/>
      <c r="G470" s="14"/>
      <c r="H470" s="71">
        <f>MIN(VLOOKUP(O470,'Look-up table'!B$8:T$31,MATCH(N470,'Look-up table'!B$7:T$7,1),TRUE),VLOOKUP(O470,'Look-up table'!W$8:AO$31,MATCH(N470,'Look-up table'!W$7:AO$7,-1),TRUE))</f>
        <v>46</v>
      </c>
      <c r="I470" s="80" t="str">
        <f>IF(VLOOKUP(O470,'Look-up table'!B$8:T$31,MATCH(N470,'Look-up table'!B$7:T$7,1),TRUE)&gt;VLOOKUP(O470,'Look-up table'!W$8:AO$31,MATCH(N470,'Look-up table'!W$7:AO$7,-1),TRUE),"Table 2","Table 1")</f>
        <v>Table 1</v>
      </c>
      <c r="J470" s="75" t="str">
        <f t="shared" si="29"/>
        <v>no</v>
      </c>
      <c r="K470" s="28"/>
      <c r="L470" s="29"/>
      <c r="M470" s="34">
        <f t="shared" si="30"/>
        <v>6</v>
      </c>
      <c r="N470" s="16">
        <f t="shared" si="31"/>
        <v>6</v>
      </c>
      <c r="O470" s="70">
        <f t="shared" si="32"/>
        <v>0.3</v>
      </c>
    </row>
    <row r="471" spans="1:15" x14ac:dyDescent="0.2">
      <c r="A471" s="15">
        <v>462</v>
      </c>
      <c r="D471" s="14"/>
      <c r="E471" s="14"/>
      <c r="F471" s="33"/>
      <c r="G471" s="14"/>
      <c r="H471" s="71">
        <f>MIN(VLOOKUP(O471,'Look-up table'!B$8:T$31,MATCH(N471,'Look-up table'!B$7:T$7,1),TRUE),VLOOKUP(O471,'Look-up table'!W$8:AO$31,MATCH(N471,'Look-up table'!W$7:AO$7,-1),TRUE))</f>
        <v>46</v>
      </c>
      <c r="I471" s="80" t="str">
        <f>IF(VLOOKUP(O471,'Look-up table'!B$8:T$31,MATCH(N471,'Look-up table'!B$7:T$7,1),TRUE)&gt;VLOOKUP(O471,'Look-up table'!W$8:AO$31,MATCH(N471,'Look-up table'!W$7:AO$7,-1),TRUE),"Table 2","Table 1")</f>
        <v>Table 1</v>
      </c>
      <c r="J471" s="75" t="str">
        <f t="shared" si="29"/>
        <v>no</v>
      </c>
      <c r="K471" s="28"/>
      <c r="L471" s="29"/>
      <c r="M471" s="34">
        <f t="shared" si="30"/>
        <v>6</v>
      </c>
      <c r="N471" s="16">
        <f t="shared" si="31"/>
        <v>6</v>
      </c>
      <c r="O471" s="70">
        <f t="shared" si="32"/>
        <v>0.3</v>
      </c>
    </row>
    <row r="472" spans="1:15" x14ac:dyDescent="0.2">
      <c r="A472" s="15">
        <v>463</v>
      </c>
      <c r="D472" s="14"/>
      <c r="E472" s="14"/>
      <c r="F472" s="33"/>
      <c r="G472" s="14"/>
      <c r="H472" s="71">
        <f>MIN(VLOOKUP(O472,'Look-up table'!B$8:T$31,MATCH(N472,'Look-up table'!B$7:T$7,1),TRUE),VLOOKUP(O472,'Look-up table'!W$8:AO$31,MATCH(N472,'Look-up table'!W$7:AO$7,-1),TRUE))</f>
        <v>46</v>
      </c>
      <c r="I472" s="80" t="str">
        <f>IF(VLOOKUP(O472,'Look-up table'!B$8:T$31,MATCH(N472,'Look-up table'!B$7:T$7,1),TRUE)&gt;VLOOKUP(O472,'Look-up table'!W$8:AO$31,MATCH(N472,'Look-up table'!W$7:AO$7,-1),TRUE),"Table 2","Table 1")</f>
        <v>Table 1</v>
      </c>
      <c r="J472" s="75" t="str">
        <f t="shared" si="29"/>
        <v>no</v>
      </c>
      <c r="K472" s="28"/>
      <c r="L472" s="29"/>
      <c r="M472" s="34">
        <f t="shared" si="30"/>
        <v>6</v>
      </c>
      <c r="N472" s="16">
        <f t="shared" si="31"/>
        <v>6</v>
      </c>
      <c r="O472" s="70">
        <f t="shared" si="32"/>
        <v>0.3</v>
      </c>
    </row>
    <row r="473" spans="1:15" x14ac:dyDescent="0.2">
      <c r="A473" s="15">
        <v>464</v>
      </c>
      <c r="D473" s="14"/>
      <c r="E473" s="14"/>
      <c r="F473" s="33"/>
      <c r="G473" s="14"/>
      <c r="H473" s="71">
        <f>MIN(VLOOKUP(O473,'Look-up table'!B$8:T$31,MATCH(N473,'Look-up table'!B$7:T$7,1),TRUE),VLOOKUP(O473,'Look-up table'!W$8:AO$31,MATCH(N473,'Look-up table'!W$7:AO$7,-1),TRUE))</f>
        <v>46</v>
      </c>
      <c r="I473" s="80" t="str">
        <f>IF(VLOOKUP(O473,'Look-up table'!B$8:T$31,MATCH(N473,'Look-up table'!B$7:T$7,1),TRUE)&gt;VLOOKUP(O473,'Look-up table'!W$8:AO$31,MATCH(N473,'Look-up table'!W$7:AO$7,-1),TRUE),"Table 2","Table 1")</f>
        <v>Table 1</v>
      </c>
      <c r="J473" s="75" t="str">
        <f t="shared" si="29"/>
        <v>no</v>
      </c>
      <c r="K473" s="28"/>
      <c r="L473" s="29"/>
      <c r="M473" s="34">
        <f t="shared" si="30"/>
        <v>6</v>
      </c>
      <c r="N473" s="16">
        <f t="shared" si="31"/>
        <v>6</v>
      </c>
      <c r="O473" s="70">
        <f t="shared" si="32"/>
        <v>0.3</v>
      </c>
    </row>
    <row r="474" spans="1:15" x14ac:dyDescent="0.2">
      <c r="A474" s="15">
        <v>465</v>
      </c>
      <c r="D474" s="14"/>
      <c r="E474" s="14"/>
      <c r="F474" s="33"/>
      <c r="G474" s="14"/>
      <c r="H474" s="71">
        <f>MIN(VLOOKUP(O474,'Look-up table'!B$8:T$31,MATCH(N474,'Look-up table'!B$7:T$7,1),TRUE),VLOOKUP(O474,'Look-up table'!W$8:AO$31,MATCH(N474,'Look-up table'!W$7:AO$7,-1),TRUE))</f>
        <v>46</v>
      </c>
      <c r="I474" s="80" t="str">
        <f>IF(VLOOKUP(O474,'Look-up table'!B$8:T$31,MATCH(N474,'Look-up table'!B$7:T$7,1),TRUE)&gt;VLOOKUP(O474,'Look-up table'!W$8:AO$31,MATCH(N474,'Look-up table'!W$7:AO$7,-1),TRUE),"Table 2","Table 1")</f>
        <v>Table 1</v>
      </c>
      <c r="J474" s="75" t="str">
        <f t="shared" si="29"/>
        <v>no</v>
      </c>
      <c r="K474" s="28"/>
      <c r="L474" s="29"/>
      <c r="M474" s="34">
        <f t="shared" si="30"/>
        <v>6</v>
      </c>
      <c r="N474" s="16">
        <f t="shared" si="31"/>
        <v>6</v>
      </c>
      <c r="O474" s="70">
        <f t="shared" si="32"/>
        <v>0.3</v>
      </c>
    </row>
    <row r="475" spans="1:15" x14ac:dyDescent="0.2">
      <c r="A475" s="15">
        <v>466</v>
      </c>
      <c r="D475" s="14"/>
      <c r="E475" s="14"/>
      <c r="F475" s="33"/>
      <c r="G475" s="14"/>
      <c r="H475" s="71">
        <f>MIN(VLOOKUP(O475,'Look-up table'!B$8:T$31,MATCH(N475,'Look-up table'!B$7:T$7,1),TRUE),VLOOKUP(O475,'Look-up table'!W$8:AO$31,MATCH(N475,'Look-up table'!W$7:AO$7,-1),TRUE))</f>
        <v>46</v>
      </c>
      <c r="I475" s="80" t="str">
        <f>IF(VLOOKUP(O475,'Look-up table'!B$8:T$31,MATCH(N475,'Look-up table'!B$7:T$7,1),TRUE)&gt;VLOOKUP(O475,'Look-up table'!W$8:AO$31,MATCH(N475,'Look-up table'!W$7:AO$7,-1),TRUE),"Table 2","Table 1")</f>
        <v>Table 1</v>
      </c>
      <c r="J475" s="75" t="str">
        <f t="shared" si="29"/>
        <v>no</v>
      </c>
      <c r="K475" s="28"/>
      <c r="L475" s="29"/>
      <c r="M475" s="34">
        <f t="shared" si="30"/>
        <v>6</v>
      </c>
      <c r="N475" s="16">
        <f t="shared" si="31"/>
        <v>6</v>
      </c>
      <c r="O475" s="70">
        <f t="shared" si="32"/>
        <v>0.3</v>
      </c>
    </row>
    <row r="476" spans="1:15" x14ac:dyDescent="0.2">
      <c r="A476" s="15">
        <v>467</v>
      </c>
      <c r="D476" s="14"/>
      <c r="E476" s="14"/>
      <c r="F476" s="33"/>
      <c r="G476" s="14"/>
      <c r="H476" s="71">
        <f>MIN(VLOOKUP(O476,'Look-up table'!B$8:T$31,MATCH(N476,'Look-up table'!B$7:T$7,1),TRUE),VLOOKUP(O476,'Look-up table'!W$8:AO$31,MATCH(N476,'Look-up table'!W$7:AO$7,-1),TRUE))</f>
        <v>46</v>
      </c>
      <c r="I476" s="80" t="str">
        <f>IF(VLOOKUP(O476,'Look-up table'!B$8:T$31,MATCH(N476,'Look-up table'!B$7:T$7,1),TRUE)&gt;VLOOKUP(O476,'Look-up table'!W$8:AO$31,MATCH(N476,'Look-up table'!W$7:AO$7,-1),TRUE),"Table 2","Table 1")</f>
        <v>Table 1</v>
      </c>
      <c r="J476" s="75" t="str">
        <f t="shared" si="29"/>
        <v>no</v>
      </c>
      <c r="K476" s="28"/>
      <c r="L476" s="29"/>
      <c r="M476" s="34">
        <f t="shared" si="30"/>
        <v>6</v>
      </c>
      <c r="N476" s="16">
        <f t="shared" si="31"/>
        <v>6</v>
      </c>
      <c r="O476" s="70">
        <f t="shared" si="32"/>
        <v>0.3</v>
      </c>
    </row>
    <row r="477" spans="1:15" x14ac:dyDescent="0.2">
      <c r="A477" s="15">
        <v>468</v>
      </c>
      <c r="D477" s="14"/>
      <c r="E477" s="14"/>
      <c r="F477" s="33"/>
      <c r="G477" s="14"/>
      <c r="H477" s="71">
        <f>MIN(VLOOKUP(O477,'Look-up table'!B$8:T$31,MATCH(N477,'Look-up table'!B$7:T$7,1),TRUE),VLOOKUP(O477,'Look-up table'!W$8:AO$31,MATCH(N477,'Look-up table'!W$7:AO$7,-1),TRUE))</f>
        <v>46</v>
      </c>
      <c r="I477" s="80" t="str">
        <f>IF(VLOOKUP(O477,'Look-up table'!B$8:T$31,MATCH(N477,'Look-up table'!B$7:T$7,1),TRUE)&gt;VLOOKUP(O477,'Look-up table'!W$8:AO$31,MATCH(N477,'Look-up table'!W$7:AO$7,-1),TRUE),"Table 2","Table 1")</f>
        <v>Table 1</v>
      </c>
      <c r="J477" s="75" t="str">
        <f t="shared" si="29"/>
        <v>no</v>
      </c>
      <c r="K477" s="28"/>
      <c r="L477" s="29"/>
      <c r="M477" s="34">
        <f t="shared" si="30"/>
        <v>6</v>
      </c>
      <c r="N477" s="16">
        <f t="shared" si="31"/>
        <v>6</v>
      </c>
      <c r="O477" s="70">
        <f t="shared" si="32"/>
        <v>0.3</v>
      </c>
    </row>
    <row r="478" spans="1:15" x14ac:dyDescent="0.2">
      <c r="A478" s="15">
        <v>469</v>
      </c>
      <c r="D478" s="14"/>
      <c r="E478" s="14"/>
      <c r="F478" s="33"/>
      <c r="G478" s="14"/>
      <c r="H478" s="71">
        <f>MIN(VLOOKUP(O478,'Look-up table'!B$8:T$31,MATCH(N478,'Look-up table'!B$7:T$7,1),TRUE),VLOOKUP(O478,'Look-up table'!W$8:AO$31,MATCH(N478,'Look-up table'!W$7:AO$7,-1),TRUE))</f>
        <v>46</v>
      </c>
      <c r="I478" s="80" t="str">
        <f>IF(VLOOKUP(O478,'Look-up table'!B$8:T$31,MATCH(N478,'Look-up table'!B$7:T$7,1),TRUE)&gt;VLOOKUP(O478,'Look-up table'!W$8:AO$31,MATCH(N478,'Look-up table'!W$7:AO$7,-1),TRUE),"Table 2","Table 1")</f>
        <v>Table 1</v>
      </c>
      <c r="J478" s="75" t="str">
        <f t="shared" si="29"/>
        <v>no</v>
      </c>
      <c r="K478" s="28"/>
      <c r="L478" s="29"/>
      <c r="M478" s="34">
        <f t="shared" si="30"/>
        <v>6</v>
      </c>
      <c r="N478" s="16">
        <f t="shared" si="31"/>
        <v>6</v>
      </c>
      <c r="O478" s="70">
        <f t="shared" si="32"/>
        <v>0.3</v>
      </c>
    </row>
    <row r="479" spans="1:15" x14ac:dyDescent="0.2">
      <c r="A479" s="15">
        <v>470</v>
      </c>
      <c r="D479" s="14"/>
      <c r="E479" s="14"/>
      <c r="F479" s="33"/>
      <c r="G479" s="14"/>
      <c r="H479" s="71">
        <f>MIN(VLOOKUP(O479,'Look-up table'!B$8:T$31,MATCH(N479,'Look-up table'!B$7:T$7,1),TRUE),VLOOKUP(O479,'Look-up table'!W$8:AO$31,MATCH(N479,'Look-up table'!W$7:AO$7,-1),TRUE))</f>
        <v>46</v>
      </c>
      <c r="I479" s="80" t="str">
        <f>IF(VLOOKUP(O479,'Look-up table'!B$8:T$31,MATCH(N479,'Look-up table'!B$7:T$7,1),TRUE)&gt;VLOOKUP(O479,'Look-up table'!W$8:AO$31,MATCH(N479,'Look-up table'!W$7:AO$7,-1),TRUE),"Table 2","Table 1")</f>
        <v>Table 1</v>
      </c>
      <c r="J479" s="75" t="str">
        <f t="shared" si="29"/>
        <v>no</v>
      </c>
      <c r="K479" s="28"/>
      <c r="L479" s="29"/>
      <c r="M479" s="34">
        <f t="shared" si="30"/>
        <v>6</v>
      </c>
      <c r="N479" s="16">
        <f t="shared" si="31"/>
        <v>6</v>
      </c>
      <c r="O479" s="70">
        <f t="shared" si="32"/>
        <v>0.3</v>
      </c>
    </row>
    <row r="480" spans="1:15" x14ac:dyDescent="0.2">
      <c r="A480" s="15">
        <v>471</v>
      </c>
      <c r="D480" s="14"/>
      <c r="E480" s="14"/>
      <c r="F480" s="33"/>
      <c r="G480" s="14"/>
      <c r="H480" s="71">
        <f>MIN(VLOOKUP(O480,'Look-up table'!B$8:T$31,MATCH(N480,'Look-up table'!B$7:T$7,1),TRUE),VLOOKUP(O480,'Look-up table'!W$8:AO$31,MATCH(N480,'Look-up table'!W$7:AO$7,-1),TRUE))</f>
        <v>46</v>
      </c>
      <c r="I480" s="80" t="str">
        <f>IF(VLOOKUP(O480,'Look-up table'!B$8:T$31,MATCH(N480,'Look-up table'!B$7:T$7,1),TRUE)&gt;VLOOKUP(O480,'Look-up table'!W$8:AO$31,MATCH(N480,'Look-up table'!W$7:AO$7,-1),TRUE),"Table 2","Table 1")</f>
        <v>Table 1</v>
      </c>
      <c r="J480" s="75" t="str">
        <f t="shared" si="29"/>
        <v>no</v>
      </c>
      <c r="K480" s="28"/>
      <c r="L480" s="29"/>
      <c r="M480" s="34">
        <f t="shared" si="30"/>
        <v>6</v>
      </c>
      <c r="N480" s="16">
        <f t="shared" si="31"/>
        <v>6</v>
      </c>
      <c r="O480" s="70">
        <f t="shared" si="32"/>
        <v>0.3</v>
      </c>
    </row>
    <row r="481" spans="1:15" x14ac:dyDescent="0.2">
      <c r="A481" s="15">
        <v>472</v>
      </c>
      <c r="D481" s="14"/>
      <c r="E481" s="14"/>
      <c r="F481" s="33"/>
      <c r="G481" s="14"/>
      <c r="H481" s="71">
        <f>MIN(VLOOKUP(O481,'Look-up table'!B$8:T$31,MATCH(N481,'Look-up table'!B$7:T$7,1),TRUE),VLOOKUP(O481,'Look-up table'!W$8:AO$31,MATCH(N481,'Look-up table'!W$7:AO$7,-1),TRUE))</f>
        <v>46</v>
      </c>
      <c r="I481" s="80" t="str">
        <f>IF(VLOOKUP(O481,'Look-up table'!B$8:T$31,MATCH(N481,'Look-up table'!B$7:T$7,1),TRUE)&gt;VLOOKUP(O481,'Look-up table'!W$8:AO$31,MATCH(N481,'Look-up table'!W$7:AO$7,-1),TRUE),"Table 2","Table 1")</f>
        <v>Table 1</v>
      </c>
      <c r="J481" s="75" t="str">
        <f t="shared" si="29"/>
        <v>no</v>
      </c>
      <c r="K481" s="28"/>
      <c r="L481" s="29"/>
      <c r="M481" s="34">
        <f t="shared" si="30"/>
        <v>6</v>
      </c>
      <c r="N481" s="16">
        <f t="shared" si="31"/>
        <v>6</v>
      </c>
      <c r="O481" s="70">
        <f t="shared" si="32"/>
        <v>0.3</v>
      </c>
    </row>
    <row r="482" spans="1:15" x14ac:dyDescent="0.2">
      <c r="A482" s="15">
        <v>473</v>
      </c>
      <c r="D482" s="14"/>
      <c r="E482" s="14"/>
      <c r="F482" s="33"/>
      <c r="G482" s="14"/>
      <c r="H482" s="71">
        <f>MIN(VLOOKUP(O482,'Look-up table'!B$8:T$31,MATCH(N482,'Look-up table'!B$7:T$7,1),TRUE),VLOOKUP(O482,'Look-up table'!W$8:AO$31,MATCH(N482,'Look-up table'!W$7:AO$7,-1),TRUE))</f>
        <v>46</v>
      </c>
      <c r="I482" s="80" t="str">
        <f>IF(VLOOKUP(O482,'Look-up table'!B$8:T$31,MATCH(N482,'Look-up table'!B$7:T$7,1),TRUE)&gt;VLOOKUP(O482,'Look-up table'!W$8:AO$31,MATCH(N482,'Look-up table'!W$7:AO$7,-1),TRUE),"Table 2","Table 1")</f>
        <v>Table 1</v>
      </c>
      <c r="J482" s="75" t="str">
        <f t="shared" si="29"/>
        <v>no</v>
      </c>
      <c r="K482" s="28"/>
      <c r="L482" s="29"/>
      <c r="M482" s="34">
        <f t="shared" si="30"/>
        <v>6</v>
      </c>
      <c r="N482" s="16">
        <f t="shared" si="31"/>
        <v>6</v>
      </c>
      <c r="O482" s="70">
        <f t="shared" si="32"/>
        <v>0.3</v>
      </c>
    </row>
    <row r="483" spans="1:15" x14ac:dyDescent="0.2">
      <c r="A483" s="15">
        <v>474</v>
      </c>
      <c r="D483" s="14"/>
      <c r="E483" s="14"/>
      <c r="F483" s="33"/>
      <c r="G483" s="14"/>
      <c r="H483" s="71">
        <f>MIN(VLOOKUP(O483,'Look-up table'!B$8:T$31,MATCH(N483,'Look-up table'!B$7:T$7,1),TRUE),VLOOKUP(O483,'Look-up table'!W$8:AO$31,MATCH(N483,'Look-up table'!W$7:AO$7,-1),TRUE))</f>
        <v>46</v>
      </c>
      <c r="I483" s="80" t="str">
        <f>IF(VLOOKUP(O483,'Look-up table'!B$8:T$31,MATCH(N483,'Look-up table'!B$7:T$7,1),TRUE)&gt;VLOOKUP(O483,'Look-up table'!W$8:AO$31,MATCH(N483,'Look-up table'!W$7:AO$7,-1),TRUE),"Table 2","Table 1")</f>
        <v>Table 1</v>
      </c>
      <c r="J483" s="75" t="str">
        <f t="shared" si="29"/>
        <v>no</v>
      </c>
      <c r="K483" s="28"/>
      <c r="L483" s="29"/>
      <c r="M483" s="34">
        <f t="shared" si="30"/>
        <v>6</v>
      </c>
      <c r="N483" s="16">
        <f t="shared" si="31"/>
        <v>6</v>
      </c>
      <c r="O483" s="70">
        <f t="shared" si="32"/>
        <v>0.3</v>
      </c>
    </row>
    <row r="484" spans="1:15" x14ac:dyDescent="0.2">
      <c r="A484" s="15">
        <v>475</v>
      </c>
      <c r="D484" s="14"/>
      <c r="E484" s="14"/>
      <c r="F484" s="33"/>
      <c r="G484" s="14"/>
      <c r="H484" s="71">
        <f>MIN(VLOOKUP(O484,'Look-up table'!B$8:T$31,MATCH(N484,'Look-up table'!B$7:T$7,1),TRUE),VLOOKUP(O484,'Look-up table'!W$8:AO$31,MATCH(N484,'Look-up table'!W$7:AO$7,-1),TRUE))</f>
        <v>46</v>
      </c>
      <c r="I484" s="80" t="str">
        <f>IF(VLOOKUP(O484,'Look-up table'!B$8:T$31,MATCH(N484,'Look-up table'!B$7:T$7,1),TRUE)&gt;VLOOKUP(O484,'Look-up table'!W$8:AO$31,MATCH(N484,'Look-up table'!W$7:AO$7,-1),TRUE),"Table 2","Table 1")</f>
        <v>Table 1</v>
      </c>
      <c r="J484" s="75" t="str">
        <f t="shared" si="29"/>
        <v>no</v>
      </c>
      <c r="K484" s="28"/>
      <c r="L484" s="29"/>
      <c r="M484" s="34">
        <f t="shared" si="30"/>
        <v>6</v>
      </c>
      <c r="N484" s="16">
        <f t="shared" si="31"/>
        <v>6</v>
      </c>
      <c r="O484" s="70">
        <f t="shared" si="32"/>
        <v>0.3</v>
      </c>
    </row>
    <row r="485" spans="1:15" x14ac:dyDescent="0.2">
      <c r="A485" s="15">
        <v>476</v>
      </c>
      <c r="D485" s="14"/>
      <c r="E485" s="14"/>
      <c r="F485" s="33"/>
      <c r="G485" s="14"/>
      <c r="H485" s="71">
        <f>MIN(VLOOKUP(O485,'Look-up table'!B$8:T$31,MATCH(N485,'Look-up table'!B$7:T$7,1),TRUE),VLOOKUP(O485,'Look-up table'!W$8:AO$31,MATCH(N485,'Look-up table'!W$7:AO$7,-1),TRUE))</f>
        <v>46</v>
      </c>
      <c r="I485" s="80" t="str">
        <f>IF(VLOOKUP(O485,'Look-up table'!B$8:T$31,MATCH(N485,'Look-up table'!B$7:T$7,1),TRUE)&gt;VLOOKUP(O485,'Look-up table'!W$8:AO$31,MATCH(N485,'Look-up table'!W$7:AO$7,-1),TRUE),"Table 2","Table 1")</f>
        <v>Table 1</v>
      </c>
      <c r="J485" s="75" t="str">
        <f t="shared" si="29"/>
        <v>no</v>
      </c>
      <c r="K485" s="28"/>
      <c r="L485" s="29"/>
      <c r="M485" s="34">
        <f t="shared" si="30"/>
        <v>6</v>
      </c>
      <c r="N485" s="16">
        <f t="shared" si="31"/>
        <v>6</v>
      </c>
      <c r="O485" s="70">
        <f t="shared" si="32"/>
        <v>0.3</v>
      </c>
    </row>
    <row r="486" spans="1:15" x14ac:dyDescent="0.2">
      <c r="A486" s="15">
        <v>477</v>
      </c>
      <c r="D486" s="14"/>
      <c r="E486" s="14"/>
      <c r="F486" s="33"/>
      <c r="G486" s="14"/>
      <c r="H486" s="71">
        <f>MIN(VLOOKUP(O486,'Look-up table'!B$8:T$31,MATCH(N486,'Look-up table'!B$7:T$7,1),TRUE),VLOOKUP(O486,'Look-up table'!W$8:AO$31,MATCH(N486,'Look-up table'!W$7:AO$7,-1),TRUE))</f>
        <v>46</v>
      </c>
      <c r="I486" s="80" t="str">
        <f>IF(VLOOKUP(O486,'Look-up table'!B$8:T$31,MATCH(N486,'Look-up table'!B$7:T$7,1),TRUE)&gt;VLOOKUP(O486,'Look-up table'!W$8:AO$31,MATCH(N486,'Look-up table'!W$7:AO$7,-1),TRUE),"Table 2","Table 1")</f>
        <v>Table 1</v>
      </c>
      <c r="J486" s="75" t="str">
        <f t="shared" si="29"/>
        <v>no</v>
      </c>
      <c r="K486" s="28"/>
      <c r="L486" s="29"/>
      <c r="M486" s="34">
        <f t="shared" si="30"/>
        <v>6</v>
      </c>
      <c r="N486" s="16">
        <f t="shared" si="31"/>
        <v>6</v>
      </c>
      <c r="O486" s="70">
        <f t="shared" si="32"/>
        <v>0.3</v>
      </c>
    </row>
    <row r="487" spans="1:15" x14ac:dyDescent="0.2">
      <c r="A487" s="15">
        <v>478</v>
      </c>
      <c r="D487" s="14"/>
      <c r="E487" s="14"/>
      <c r="F487" s="33"/>
      <c r="G487" s="14"/>
      <c r="H487" s="71">
        <f>MIN(VLOOKUP(O487,'Look-up table'!B$8:T$31,MATCH(N487,'Look-up table'!B$7:T$7,1),TRUE),VLOOKUP(O487,'Look-up table'!W$8:AO$31,MATCH(N487,'Look-up table'!W$7:AO$7,-1),TRUE))</f>
        <v>46</v>
      </c>
      <c r="I487" s="80" t="str">
        <f>IF(VLOOKUP(O487,'Look-up table'!B$8:T$31,MATCH(N487,'Look-up table'!B$7:T$7,1),TRUE)&gt;VLOOKUP(O487,'Look-up table'!W$8:AO$31,MATCH(N487,'Look-up table'!W$7:AO$7,-1),TRUE),"Table 2","Table 1")</f>
        <v>Table 1</v>
      </c>
      <c r="J487" s="75" t="str">
        <f t="shared" si="29"/>
        <v>no</v>
      </c>
      <c r="K487" s="28"/>
      <c r="L487" s="29"/>
      <c r="M487" s="34">
        <f t="shared" si="30"/>
        <v>6</v>
      </c>
      <c r="N487" s="16">
        <f t="shared" si="31"/>
        <v>6</v>
      </c>
      <c r="O487" s="70">
        <f t="shared" si="32"/>
        <v>0.3</v>
      </c>
    </row>
    <row r="488" spans="1:15" x14ac:dyDescent="0.2">
      <c r="A488" s="15">
        <v>479</v>
      </c>
      <c r="D488" s="14"/>
      <c r="E488" s="14"/>
      <c r="F488" s="33"/>
      <c r="G488" s="14"/>
      <c r="H488" s="71">
        <f>MIN(VLOOKUP(O488,'Look-up table'!B$8:T$31,MATCH(N488,'Look-up table'!B$7:T$7,1),TRUE),VLOOKUP(O488,'Look-up table'!W$8:AO$31,MATCH(N488,'Look-up table'!W$7:AO$7,-1),TRUE))</f>
        <v>46</v>
      </c>
      <c r="I488" s="80" t="str">
        <f>IF(VLOOKUP(O488,'Look-up table'!B$8:T$31,MATCH(N488,'Look-up table'!B$7:T$7,1),TRUE)&gt;VLOOKUP(O488,'Look-up table'!W$8:AO$31,MATCH(N488,'Look-up table'!W$7:AO$7,-1),TRUE),"Table 2","Table 1")</f>
        <v>Table 1</v>
      </c>
      <c r="J488" s="75" t="str">
        <f t="shared" si="29"/>
        <v>no</v>
      </c>
      <c r="K488" s="28"/>
      <c r="L488" s="29"/>
      <c r="M488" s="34">
        <f t="shared" si="30"/>
        <v>6</v>
      </c>
      <c r="N488" s="16">
        <f t="shared" si="31"/>
        <v>6</v>
      </c>
      <c r="O488" s="70">
        <f t="shared" si="32"/>
        <v>0.3</v>
      </c>
    </row>
    <row r="489" spans="1:15" x14ac:dyDescent="0.2">
      <c r="A489" s="15">
        <v>480</v>
      </c>
      <c r="D489" s="14"/>
      <c r="E489" s="14"/>
      <c r="F489" s="33"/>
      <c r="G489" s="14"/>
      <c r="H489" s="71">
        <f>MIN(VLOOKUP(O489,'Look-up table'!B$8:T$31,MATCH(N489,'Look-up table'!B$7:T$7,1),TRUE),VLOOKUP(O489,'Look-up table'!W$8:AO$31,MATCH(N489,'Look-up table'!W$7:AO$7,-1),TRUE))</f>
        <v>46</v>
      </c>
      <c r="I489" s="80" t="str">
        <f>IF(VLOOKUP(O489,'Look-up table'!B$8:T$31,MATCH(N489,'Look-up table'!B$7:T$7,1),TRUE)&gt;VLOOKUP(O489,'Look-up table'!W$8:AO$31,MATCH(N489,'Look-up table'!W$7:AO$7,-1),TRUE),"Table 2","Table 1")</f>
        <v>Table 1</v>
      </c>
      <c r="J489" s="75" t="str">
        <f t="shared" si="29"/>
        <v>no</v>
      </c>
      <c r="K489" s="28"/>
      <c r="L489" s="29"/>
      <c r="M489" s="34">
        <f t="shared" si="30"/>
        <v>6</v>
      </c>
      <c r="N489" s="16">
        <f t="shared" si="31"/>
        <v>6</v>
      </c>
      <c r="O489" s="70">
        <f t="shared" si="32"/>
        <v>0.3</v>
      </c>
    </row>
    <row r="490" spans="1:15" x14ac:dyDescent="0.2">
      <c r="A490" s="15">
        <v>481</v>
      </c>
      <c r="D490" s="14"/>
      <c r="E490" s="14"/>
      <c r="F490" s="33"/>
      <c r="G490" s="14"/>
      <c r="H490" s="71">
        <f>MIN(VLOOKUP(O490,'Look-up table'!B$8:T$31,MATCH(N490,'Look-up table'!B$7:T$7,1),TRUE),VLOOKUP(O490,'Look-up table'!W$8:AO$31,MATCH(N490,'Look-up table'!W$7:AO$7,-1),TRUE))</f>
        <v>46</v>
      </c>
      <c r="I490" s="80" t="str">
        <f>IF(VLOOKUP(O490,'Look-up table'!B$8:T$31,MATCH(N490,'Look-up table'!B$7:T$7,1),TRUE)&gt;VLOOKUP(O490,'Look-up table'!W$8:AO$31,MATCH(N490,'Look-up table'!W$7:AO$7,-1),TRUE),"Table 2","Table 1")</f>
        <v>Table 1</v>
      </c>
      <c r="J490" s="75" t="str">
        <f t="shared" si="29"/>
        <v>no</v>
      </c>
      <c r="K490" s="28"/>
      <c r="L490" s="29"/>
      <c r="M490" s="34">
        <f t="shared" si="30"/>
        <v>6</v>
      </c>
      <c r="N490" s="16">
        <f t="shared" si="31"/>
        <v>6</v>
      </c>
      <c r="O490" s="70">
        <f t="shared" si="32"/>
        <v>0.3</v>
      </c>
    </row>
    <row r="491" spans="1:15" x14ac:dyDescent="0.2">
      <c r="A491" s="15">
        <v>482</v>
      </c>
      <c r="D491" s="14"/>
      <c r="E491" s="14"/>
      <c r="F491" s="33"/>
      <c r="G491" s="14"/>
      <c r="H491" s="71">
        <f>MIN(VLOOKUP(O491,'Look-up table'!B$8:T$31,MATCH(N491,'Look-up table'!B$7:T$7,1),TRUE),VLOOKUP(O491,'Look-up table'!W$8:AO$31,MATCH(N491,'Look-up table'!W$7:AO$7,-1),TRUE))</f>
        <v>46</v>
      </c>
      <c r="I491" s="80" t="str">
        <f>IF(VLOOKUP(O491,'Look-up table'!B$8:T$31,MATCH(N491,'Look-up table'!B$7:T$7,1),TRUE)&gt;VLOOKUP(O491,'Look-up table'!W$8:AO$31,MATCH(N491,'Look-up table'!W$7:AO$7,-1),TRUE),"Table 2","Table 1")</f>
        <v>Table 1</v>
      </c>
      <c r="J491" s="75" t="str">
        <f t="shared" si="29"/>
        <v>no</v>
      </c>
      <c r="K491" s="28"/>
      <c r="L491" s="29"/>
      <c r="M491" s="34">
        <f t="shared" si="30"/>
        <v>6</v>
      </c>
      <c r="N491" s="16">
        <f t="shared" si="31"/>
        <v>6</v>
      </c>
      <c r="O491" s="70">
        <f t="shared" si="32"/>
        <v>0.3</v>
      </c>
    </row>
    <row r="492" spans="1:15" x14ac:dyDescent="0.2">
      <c r="A492" s="15">
        <v>483</v>
      </c>
      <c r="D492" s="14"/>
      <c r="E492" s="14"/>
      <c r="F492" s="33"/>
      <c r="G492" s="14"/>
      <c r="H492" s="71">
        <f>MIN(VLOOKUP(O492,'Look-up table'!B$8:T$31,MATCH(N492,'Look-up table'!B$7:T$7,1),TRUE),VLOOKUP(O492,'Look-up table'!W$8:AO$31,MATCH(N492,'Look-up table'!W$7:AO$7,-1),TRUE))</f>
        <v>46</v>
      </c>
      <c r="I492" s="80" t="str">
        <f>IF(VLOOKUP(O492,'Look-up table'!B$8:T$31,MATCH(N492,'Look-up table'!B$7:T$7,1),TRUE)&gt;VLOOKUP(O492,'Look-up table'!W$8:AO$31,MATCH(N492,'Look-up table'!W$7:AO$7,-1),TRUE),"Table 2","Table 1")</f>
        <v>Table 1</v>
      </c>
      <c r="J492" s="75" t="str">
        <f t="shared" si="29"/>
        <v>no</v>
      </c>
      <c r="K492" s="28"/>
      <c r="L492" s="29"/>
      <c r="M492" s="34">
        <f t="shared" si="30"/>
        <v>6</v>
      </c>
      <c r="N492" s="16">
        <f t="shared" si="31"/>
        <v>6</v>
      </c>
      <c r="O492" s="70">
        <f t="shared" si="32"/>
        <v>0.3</v>
      </c>
    </row>
    <row r="493" spans="1:15" x14ac:dyDescent="0.2">
      <c r="A493" s="15">
        <v>484</v>
      </c>
      <c r="D493" s="14"/>
      <c r="E493" s="14"/>
      <c r="F493" s="33"/>
      <c r="G493" s="14"/>
      <c r="H493" s="71">
        <f>MIN(VLOOKUP(O493,'Look-up table'!B$8:T$31,MATCH(N493,'Look-up table'!B$7:T$7,1),TRUE),VLOOKUP(O493,'Look-up table'!W$8:AO$31,MATCH(N493,'Look-up table'!W$7:AO$7,-1),TRUE))</f>
        <v>46</v>
      </c>
      <c r="I493" s="80" t="str">
        <f>IF(VLOOKUP(O493,'Look-up table'!B$8:T$31,MATCH(N493,'Look-up table'!B$7:T$7,1),TRUE)&gt;VLOOKUP(O493,'Look-up table'!W$8:AO$31,MATCH(N493,'Look-up table'!W$7:AO$7,-1),TRUE),"Table 2","Table 1")</f>
        <v>Table 1</v>
      </c>
      <c r="J493" s="75" t="str">
        <f t="shared" si="29"/>
        <v>no</v>
      </c>
      <c r="K493" s="28"/>
      <c r="L493" s="29"/>
      <c r="M493" s="34">
        <f t="shared" si="30"/>
        <v>6</v>
      </c>
      <c r="N493" s="16">
        <f t="shared" si="31"/>
        <v>6</v>
      </c>
      <c r="O493" s="70">
        <f t="shared" si="32"/>
        <v>0.3</v>
      </c>
    </row>
    <row r="494" spans="1:15" x14ac:dyDescent="0.2">
      <c r="A494" s="15">
        <v>485</v>
      </c>
      <c r="D494" s="14"/>
      <c r="E494" s="14"/>
      <c r="F494" s="33"/>
      <c r="G494" s="14"/>
      <c r="H494" s="71">
        <f>MIN(VLOOKUP(O494,'Look-up table'!B$8:T$31,MATCH(N494,'Look-up table'!B$7:T$7,1),TRUE),VLOOKUP(O494,'Look-up table'!W$8:AO$31,MATCH(N494,'Look-up table'!W$7:AO$7,-1),TRUE))</f>
        <v>46</v>
      </c>
      <c r="I494" s="80" t="str">
        <f>IF(VLOOKUP(O494,'Look-up table'!B$8:T$31,MATCH(N494,'Look-up table'!B$7:T$7,1),TRUE)&gt;VLOOKUP(O494,'Look-up table'!W$8:AO$31,MATCH(N494,'Look-up table'!W$7:AO$7,-1),TRUE),"Table 2","Table 1")</f>
        <v>Table 1</v>
      </c>
      <c r="J494" s="75" t="str">
        <f t="shared" si="29"/>
        <v>no</v>
      </c>
      <c r="K494" s="28"/>
      <c r="L494" s="29"/>
      <c r="M494" s="34">
        <f t="shared" si="30"/>
        <v>6</v>
      </c>
      <c r="N494" s="16">
        <f t="shared" si="31"/>
        <v>6</v>
      </c>
      <c r="O494" s="70">
        <f t="shared" si="32"/>
        <v>0.3</v>
      </c>
    </row>
    <row r="495" spans="1:15" x14ac:dyDescent="0.2">
      <c r="A495" s="15">
        <v>486</v>
      </c>
      <c r="D495" s="14"/>
      <c r="E495" s="14"/>
      <c r="F495" s="14"/>
      <c r="G495" s="14"/>
      <c r="H495" s="71">
        <f>MIN(VLOOKUP(O495,'Look-up table'!B$8:T$31,MATCH(N495,'Look-up table'!B$7:T$7,1),TRUE),VLOOKUP(O495,'Look-up table'!W$8:AO$31,MATCH(N495,'Look-up table'!W$7:AO$7,-1),TRUE))</f>
        <v>46</v>
      </c>
      <c r="I495" s="80" t="str">
        <f>IF(VLOOKUP(O495,'Look-up table'!B$8:T$31,MATCH(N495,'Look-up table'!B$7:T$7,1),TRUE)&gt;VLOOKUP(O495,'Look-up table'!W$8:AO$31,MATCH(N495,'Look-up table'!W$7:AO$7,-1),TRUE),"Table 2","Table 1")</f>
        <v>Table 1</v>
      </c>
      <c r="J495" s="75" t="str">
        <f t="shared" si="29"/>
        <v>no</v>
      </c>
      <c r="K495" s="28"/>
      <c r="L495" s="29"/>
      <c r="M495" s="34">
        <f t="shared" si="30"/>
        <v>6</v>
      </c>
      <c r="N495" s="16">
        <f t="shared" si="31"/>
        <v>6</v>
      </c>
      <c r="O495" s="70">
        <f t="shared" si="32"/>
        <v>0.3</v>
      </c>
    </row>
    <row r="496" spans="1:15" x14ac:dyDescent="0.2">
      <c r="A496" s="15">
        <v>487</v>
      </c>
      <c r="D496" s="14"/>
      <c r="E496" s="14"/>
      <c r="F496" s="14"/>
      <c r="G496" s="14"/>
      <c r="H496" s="71">
        <f>MIN(VLOOKUP(O496,'Look-up table'!B$8:T$31,MATCH(N496,'Look-up table'!B$7:T$7,1),TRUE),VLOOKUP(O496,'Look-up table'!W$8:AO$31,MATCH(N496,'Look-up table'!W$7:AO$7,-1),TRUE))</f>
        <v>46</v>
      </c>
      <c r="I496" s="80" t="str">
        <f>IF(VLOOKUP(O496,'Look-up table'!B$8:T$31,MATCH(N496,'Look-up table'!B$7:T$7,1),TRUE)&gt;VLOOKUP(O496,'Look-up table'!W$8:AO$31,MATCH(N496,'Look-up table'!W$7:AO$7,-1),TRUE),"Table 2","Table 1")</f>
        <v>Table 1</v>
      </c>
      <c r="J496" s="75" t="str">
        <f t="shared" si="29"/>
        <v>no</v>
      </c>
      <c r="K496" s="28"/>
      <c r="L496" s="29"/>
      <c r="M496" s="34">
        <f t="shared" si="30"/>
        <v>6</v>
      </c>
      <c r="N496" s="16">
        <f t="shared" si="31"/>
        <v>6</v>
      </c>
      <c r="O496" s="70">
        <f t="shared" si="32"/>
        <v>0.3</v>
      </c>
    </row>
    <row r="497" spans="1:15" x14ac:dyDescent="0.2">
      <c r="A497" s="15">
        <v>488</v>
      </c>
      <c r="D497" s="14"/>
      <c r="E497" s="14"/>
      <c r="F497" s="14"/>
      <c r="G497" s="14"/>
      <c r="H497" s="71">
        <f>MIN(VLOOKUP(O497,'Look-up table'!B$8:T$31,MATCH(N497,'Look-up table'!B$7:T$7,1),TRUE),VLOOKUP(O497,'Look-up table'!W$8:AO$31,MATCH(N497,'Look-up table'!W$7:AO$7,-1),TRUE))</f>
        <v>46</v>
      </c>
      <c r="I497" s="80" t="str">
        <f>IF(VLOOKUP(O497,'Look-up table'!B$8:T$31,MATCH(N497,'Look-up table'!B$7:T$7,1),TRUE)&gt;VLOOKUP(O497,'Look-up table'!W$8:AO$31,MATCH(N497,'Look-up table'!W$7:AO$7,-1),TRUE),"Table 2","Table 1")</f>
        <v>Table 1</v>
      </c>
      <c r="J497" s="75" t="str">
        <f t="shared" si="29"/>
        <v>no</v>
      </c>
      <c r="K497" s="28"/>
      <c r="L497" s="29"/>
      <c r="M497" s="34">
        <f t="shared" si="30"/>
        <v>6</v>
      </c>
      <c r="N497" s="16">
        <f t="shared" si="31"/>
        <v>6</v>
      </c>
      <c r="O497" s="70">
        <f t="shared" si="32"/>
        <v>0.3</v>
      </c>
    </row>
    <row r="498" spans="1:15" x14ac:dyDescent="0.2">
      <c r="A498" s="15">
        <v>489</v>
      </c>
      <c r="D498" s="14"/>
      <c r="E498" s="14"/>
      <c r="F498" s="14"/>
      <c r="G498" s="14"/>
      <c r="H498" s="71">
        <f>MIN(VLOOKUP(O498,'Look-up table'!B$8:T$31,MATCH(N498,'Look-up table'!B$7:T$7,1),TRUE),VLOOKUP(O498,'Look-up table'!W$8:AO$31,MATCH(N498,'Look-up table'!W$7:AO$7,-1),TRUE))</f>
        <v>46</v>
      </c>
      <c r="I498" s="80" t="str">
        <f>IF(VLOOKUP(O498,'Look-up table'!B$8:T$31,MATCH(N498,'Look-up table'!B$7:T$7,1),TRUE)&gt;VLOOKUP(O498,'Look-up table'!W$8:AO$31,MATCH(N498,'Look-up table'!W$7:AO$7,-1),TRUE),"Table 2","Table 1")</f>
        <v>Table 1</v>
      </c>
      <c r="J498" s="75" t="str">
        <f t="shared" si="29"/>
        <v>no</v>
      </c>
      <c r="K498" s="28"/>
      <c r="L498" s="29"/>
      <c r="M498" s="34">
        <f t="shared" si="30"/>
        <v>6</v>
      </c>
      <c r="N498" s="16">
        <f t="shared" si="31"/>
        <v>6</v>
      </c>
      <c r="O498" s="70">
        <f t="shared" si="32"/>
        <v>0.3</v>
      </c>
    </row>
    <row r="499" spans="1:15" x14ac:dyDescent="0.2">
      <c r="A499" s="15">
        <v>490</v>
      </c>
      <c r="D499" s="14"/>
      <c r="E499" s="14"/>
      <c r="F499" s="14"/>
      <c r="G499" s="14"/>
      <c r="H499" s="71">
        <f>MIN(VLOOKUP(O499,'Look-up table'!B$8:T$31,MATCH(N499,'Look-up table'!B$7:T$7,1),TRUE),VLOOKUP(O499,'Look-up table'!W$8:AO$31,MATCH(N499,'Look-up table'!W$7:AO$7,-1),TRUE))</f>
        <v>46</v>
      </c>
      <c r="I499" s="80" t="str">
        <f>IF(VLOOKUP(O499,'Look-up table'!B$8:T$31,MATCH(N499,'Look-up table'!B$7:T$7,1),TRUE)&gt;VLOOKUP(O499,'Look-up table'!W$8:AO$31,MATCH(N499,'Look-up table'!W$7:AO$7,-1),TRUE),"Table 2","Table 1")</f>
        <v>Table 1</v>
      </c>
      <c r="J499" s="75" t="str">
        <f t="shared" si="29"/>
        <v>no</v>
      </c>
      <c r="K499" s="28"/>
      <c r="L499" s="29"/>
      <c r="M499" s="34">
        <f t="shared" si="30"/>
        <v>6</v>
      </c>
      <c r="N499" s="16">
        <f t="shared" si="31"/>
        <v>6</v>
      </c>
      <c r="O499" s="70">
        <f t="shared" si="32"/>
        <v>0.3</v>
      </c>
    </row>
    <row r="500" spans="1:15" x14ac:dyDescent="0.2">
      <c r="A500" s="15">
        <v>491</v>
      </c>
      <c r="D500" s="14"/>
      <c r="E500" s="14"/>
      <c r="F500" s="14"/>
      <c r="G500" s="14"/>
      <c r="H500" s="71">
        <f>MIN(VLOOKUP(O500,'Look-up table'!B$8:T$31,MATCH(N500,'Look-up table'!B$7:T$7,1),TRUE),VLOOKUP(O500,'Look-up table'!W$8:AO$31,MATCH(N500,'Look-up table'!W$7:AO$7,-1),TRUE))</f>
        <v>46</v>
      </c>
      <c r="I500" s="80" t="str">
        <f>IF(VLOOKUP(O500,'Look-up table'!B$8:T$31,MATCH(N500,'Look-up table'!B$7:T$7,1),TRUE)&gt;VLOOKUP(O500,'Look-up table'!W$8:AO$31,MATCH(N500,'Look-up table'!W$7:AO$7,-1),TRUE),"Table 2","Table 1")</f>
        <v>Table 1</v>
      </c>
      <c r="J500" s="75" t="str">
        <f t="shared" si="29"/>
        <v>no</v>
      </c>
      <c r="K500" s="28"/>
      <c r="L500" s="29"/>
      <c r="M500" s="34">
        <f t="shared" si="30"/>
        <v>6</v>
      </c>
      <c r="N500" s="16">
        <f t="shared" si="31"/>
        <v>6</v>
      </c>
      <c r="O500" s="70">
        <f t="shared" si="32"/>
        <v>0.3</v>
      </c>
    </row>
    <row r="501" spans="1:15" x14ac:dyDescent="0.2">
      <c r="A501" s="15">
        <v>492</v>
      </c>
      <c r="D501" s="14"/>
      <c r="E501" s="14"/>
      <c r="F501" s="14"/>
      <c r="G501" s="14"/>
      <c r="H501" s="71">
        <f>MIN(VLOOKUP(O501,'Look-up table'!B$8:T$31,MATCH(N501,'Look-up table'!B$7:T$7,1),TRUE),VLOOKUP(O501,'Look-up table'!W$8:AO$31,MATCH(N501,'Look-up table'!W$7:AO$7,-1),TRUE))</f>
        <v>46</v>
      </c>
      <c r="I501" s="80" t="str">
        <f>IF(VLOOKUP(O501,'Look-up table'!B$8:T$31,MATCH(N501,'Look-up table'!B$7:T$7,1),TRUE)&gt;VLOOKUP(O501,'Look-up table'!W$8:AO$31,MATCH(N501,'Look-up table'!W$7:AO$7,-1),TRUE),"Table 2","Table 1")</f>
        <v>Table 1</v>
      </c>
      <c r="J501" s="75" t="str">
        <f t="shared" si="29"/>
        <v>no</v>
      </c>
      <c r="K501" s="28"/>
      <c r="L501" s="29"/>
      <c r="M501" s="34">
        <f t="shared" si="30"/>
        <v>6</v>
      </c>
      <c r="N501" s="16">
        <f t="shared" si="31"/>
        <v>6</v>
      </c>
      <c r="O501" s="70">
        <f t="shared" si="32"/>
        <v>0.3</v>
      </c>
    </row>
    <row r="502" spans="1:15" x14ac:dyDescent="0.2">
      <c r="A502" s="15">
        <v>493</v>
      </c>
      <c r="D502" s="14"/>
      <c r="E502" s="14"/>
      <c r="F502" s="14"/>
      <c r="G502" s="14"/>
      <c r="H502" s="71">
        <f>MIN(VLOOKUP(O502,'Look-up table'!B$8:T$31,MATCH(N502,'Look-up table'!B$7:T$7,1),TRUE),VLOOKUP(O502,'Look-up table'!W$8:AO$31,MATCH(N502,'Look-up table'!W$7:AO$7,-1),TRUE))</f>
        <v>46</v>
      </c>
      <c r="I502" s="80" t="str">
        <f>IF(VLOOKUP(O502,'Look-up table'!B$8:T$31,MATCH(N502,'Look-up table'!B$7:T$7,1),TRUE)&gt;VLOOKUP(O502,'Look-up table'!W$8:AO$31,MATCH(N502,'Look-up table'!W$7:AO$7,-1),TRUE),"Table 2","Table 1")</f>
        <v>Table 1</v>
      </c>
      <c r="J502" s="75" t="str">
        <f t="shared" si="29"/>
        <v>no</v>
      </c>
      <c r="K502" s="28"/>
      <c r="L502" s="29"/>
      <c r="M502" s="34">
        <f t="shared" si="30"/>
        <v>6</v>
      </c>
      <c r="N502" s="16">
        <f t="shared" si="31"/>
        <v>6</v>
      </c>
      <c r="O502" s="70">
        <f t="shared" si="32"/>
        <v>0.3</v>
      </c>
    </row>
    <row r="503" spans="1:15" x14ac:dyDescent="0.2">
      <c r="A503" s="15">
        <v>494</v>
      </c>
      <c r="D503" s="14"/>
      <c r="E503" s="14"/>
      <c r="F503" s="14"/>
      <c r="G503" s="14"/>
      <c r="H503" s="71">
        <f>MIN(VLOOKUP(O503,'Look-up table'!B$8:T$31,MATCH(N503,'Look-up table'!B$7:T$7,1),TRUE),VLOOKUP(O503,'Look-up table'!W$8:AO$31,MATCH(N503,'Look-up table'!W$7:AO$7,-1),TRUE))</f>
        <v>46</v>
      </c>
      <c r="I503" s="80" t="str">
        <f>IF(VLOOKUP(O503,'Look-up table'!B$8:T$31,MATCH(N503,'Look-up table'!B$7:T$7,1),TRUE)&gt;VLOOKUP(O503,'Look-up table'!W$8:AO$31,MATCH(N503,'Look-up table'!W$7:AO$7,-1),TRUE),"Table 2","Table 1")</f>
        <v>Table 1</v>
      </c>
      <c r="J503" s="75" t="str">
        <f t="shared" si="29"/>
        <v>no</v>
      </c>
      <c r="K503" s="28"/>
      <c r="L503" s="29"/>
      <c r="M503" s="34">
        <f t="shared" si="30"/>
        <v>6</v>
      </c>
      <c r="N503" s="16">
        <f t="shared" si="31"/>
        <v>6</v>
      </c>
      <c r="O503" s="70">
        <f t="shared" si="32"/>
        <v>0.3</v>
      </c>
    </row>
    <row r="504" spans="1:15" x14ac:dyDescent="0.2">
      <c r="A504" s="15">
        <v>495</v>
      </c>
      <c r="D504" s="14"/>
      <c r="E504" s="14"/>
      <c r="F504" s="14"/>
      <c r="G504" s="14"/>
      <c r="H504" s="71">
        <f>MIN(VLOOKUP(O504,'Look-up table'!B$8:T$31,MATCH(N504,'Look-up table'!B$7:T$7,1),TRUE),VLOOKUP(O504,'Look-up table'!W$8:AO$31,MATCH(N504,'Look-up table'!W$7:AO$7,-1),TRUE))</f>
        <v>46</v>
      </c>
      <c r="I504" s="80" t="str">
        <f>IF(VLOOKUP(O504,'Look-up table'!B$8:T$31,MATCH(N504,'Look-up table'!B$7:T$7,1),TRUE)&gt;VLOOKUP(O504,'Look-up table'!W$8:AO$31,MATCH(N504,'Look-up table'!W$7:AO$7,-1),TRUE),"Table 2","Table 1")</f>
        <v>Table 1</v>
      </c>
      <c r="J504" s="75" t="str">
        <f t="shared" si="29"/>
        <v>no</v>
      </c>
      <c r="K504" s="28"/>
      <c r="L504" s="29"/>
      <c r="M504" s="34">
        <f t="shared" si="30"/>
        <v>6</v>
      </c>
      <c r="N504" s="16">
        <f t="shared" si="31"/>
        <v>6</v>
      </c>
      <c r="O504" s="70">
        <f t="shared" si="32"/>
        <v>0.3</v>
      </c>
    </row>
    <row r="505" spans="1:15" x14ac:dyDescent="0.2">
      <c r="A505" s="15">
        <v>496</v>
      </c>
      <c r="D505" s="14"/>
      <c r="E505" s="14"/>
      <c r="F505" s="14"/>
      <c r="G505" s="14"/>
      <c r="H505" s="71">
        <f>MIN(VLOOKUP(O505,'Look-up table'!B$8:T$31,MATCH(N505,'Look-up table'!B$7:T$7,1),TRUE),VLOOKUP(O505,'Look-up table'!W$8:AO$31,MATCH(N505,'Look-up table'!W$7:AO$7,-1),TRUE))</f>
        <v>46</v>
      </c>
      <c r="I505" s="80" t="str">
        <f>IF(VLOOKUP(O505,'Look-up table'!B$8:T$31,MATCH(N505,'Look-up table'!B$7:T$7,1),TRUE)&gt;VLOOKUP(O505,'Look-up table'!W$8:AO$31,MATCH(N505,'Look-up table'!W$7:AO$7,-1),TRUE),"Table 2","Table 1")</f>
        <v>Table 1</v>
      </c>
      <c r="J505" s="75" t="str">
        <f t="shared" si="29"/>
        <v>no</v>
      </c>
      <c r="K505" s="28"/>
      <c r="L505" s="29"/>
      <c r="M505" s="34">
        <f t="shared" si="30"/>
        <v>6</v>
      </c>
      <c r="N505" s="16">
        <f t="shared" si="31"/>
        <v>6</v>
      </c>
      <c r="O505" s="70">
        <f t="shared" si="32"/>
        <v>0.3</v>
      </c>
    </row>
    <row r="506" spans="1:15" x14ac:dyDescent="0.2">
      <c r="A506" s="15">
        <v>497</v>
      </c>
      <c r="D506" s="14"/>
      <c r="E506" s="14"/>
      <c r="F506" s="14"/>
      <c r="G506" s="14"/>
      <c r="H506" s="71">
        <f>MIN(VLOOKUP(O506,'Look-up table'!B$8:T$31,MATCH(N506,'Look-up table'!B$7:T$7,1),TRUE),VLOOKUP(O506,'Look-up table'!W$8:AO$31,MATCH(N506,'Look-up table'!W$7:AO$7,-1),TRUE))</f>
        <v>46</v>
      </c>
      <c r="I506" s="80" t="str">
        <f>IF(VLOOKUP(O506,'Look-up table'!B$8:T$31,MATCH(N506,'Look-up table'!B$7:T$7,1),TRUE)&gt;VLOOKUP(O506,'Look-up table'!W$8:AO$31,MATCH(N506,'Look-up table'!W$7:AO$7,-1),TRUE),"Table 2","Table 1")</f>
        <v>Table 1</v>
      </c>
      <c r="J506" s="75" t="str">
        <f t="shared" si="29"/>
        <v>no</v>
      </c>
      <c r="K506" s="28"/>
      <c r="L506" s="29"/>
      <c r="M506" s="34">
        <f t="shared" si="30"/>
        <v>6</v>
      </c>
      <c r="N506" s="16">
        <f t="shared" si="31"/>
        <v>6</v>
      </c>
      <c r="O506" s="70">
        <f t="shared" si="32"/>
        <v>0.3</v>
      </c>
    </row>
    <row r="507" spans="1:15" x14ac:dyDescent="0.2">
      <c r="A507" s="15">
        <v>498</v>
      </c>
      <c r="D507" s="14"/>
      <c r="E507" s="14"/>
      <c r="F507" s="14"/>
      <c r="G507" s="14"/>
      <c r="H507" s="71">
        <f>MIN(VLOOKUP(O507,'Look-up table'!B$8:T$31,MATCH(N507,'Look-up table'!B$7:T$7,1),TRUE),VLOOKUP(O507,'Look-up table'!W$8:AO$31,MATCH(N507,'Look-up table'!W$7:AO$7,-1),TRUE))</f>
        <v>46</v>
      </c>
      <c r="I507" s="80" t="str">
        <f>IF(VLOOKUP(O507,'Look-up table'!B$8:T$31,MATCH(N507,'Look-up table'!B$7:T$7,1),TRUE)&gt;VLOOKUP(O507,'Look-up table'!W$8:AO$31,MATCH(N507,'Look-up table'!W$7:AO$7,-1),TRUE),"Table 2","Table 1")</f>
        <v>Table 1</v>
      </c>
      <c r="J507" s="75" t="str">
        <f t="shared" si="29"/>
        <v>no</v>
      </c>
      <c r="K507" s="28"/>
      <c r="L507" s="29"/>
      <c r="M507" s="34">
        <f t="shared" si="30"/>
        <v>6</v>
      </c>
      <c r="N507" s="16">
        <f t="shared" si="31"/>
        <v>6</v>
      </c>
      <c r="O507" s="70">
        <f t="shared" si="32"/>
        <v>0.3</v>
      </c>
    </row>
    <row r="508" spans="1:15" x14ac:dyDescent="0.2">
      <c r="A508" s="15">
        <v>499</v>
      </c>
      <c r="D508" s="14"/>
      <c r="E508" s="14"/>
      <c r="F508" s="14"/>
      <c r="G508" s="14"/>
      <c r="H508" s="71">
        <f>MIN(VLOOKUP(O508,'Look-up table'!B$8:T$31,MATCH(N508,'Look-up table'!B$7:T$7,1),TRUE),VLOOKUP(O508,'Look-up table'!W$8:AO$31,MATCH(N508,'Look-up table'!W$7:AO$7,-1),TRUE))</f>
        <v>46</v>
      </c>
      <c r="I508" s="80" t="str">
        <f>IF(VLOOKUP(O508,'Look-up table'!B$8:T$31,MATCH(N508,'Look-up table'!B$7:T$7,1),TRUE)&gt;VLOOKUP(O508,'Look-up table'!W$8:AO$31,MATCH(N508,'Look-up table'!W$7:AO$7,-1),TRUE),"Table 2","Table 1")</f>
        <v>Table 1</v>
      </c>
      <c r="J508" s="75" t="str">
        <f t="shared" si="29"/>
        <v>no</v>
      </c>
      <c r="K508" s="28"/>
      <c r="L508" s="29"/>
      <c r="M508" s="34">
        <f t="shared" si="30"/>
        <v>6</v>
      </c>
      <c r="N508" s="16">
        <f t="shared" si="31"/>
        <v>6</v>
      </c>
      <c r="O508" s="70">
        <f t="shared" si="32"/>
        <v>0.3</v>
      </c>
    </row>
    <row r="509" spans="1:15" x14ac:dyDescent="0.2">
      <c r="A509" s="15">
        <v>500</v>
      </c>
      <c r="D509" s="14"/>
      <c r="E509" s="14"/>
      <c r="F509" s="14"/>
      <c r="G509" s="14"/>
      <c r="H509" s="71">
        <f>MIN(VLOOKUP(O509,'Look-up table'!B$8:T$31,MATCH(N509,'Look-up table'!B$7:T$7,1),TRUE),VLOOKUP(O509,'Look-up table'!W$8:AO$31,MATCH(N509,'Look-up table'!W$7:AO$7,-1),TRUE))</f>
        <v>46</v>
      </c>
      <c r="I509" s="80" t="str">
        <f>IF(VLOOKUP(O509,'Look-up table'!B$8:T$31,MATCH(N509,'Look-up table'!B$7:T$7,1),TRUE)&gt;VLOOKUP(O509,'Look-up table'!W$8:AO$31,MATCH(N509,'Look-up table'!W$7:AO$7,-1),TRUE),"Table 2","Table 1")</f>
        <v>Table 1</v>
      </c>
      <c r="J509" s="75" t="str">
        <f t="shared" si="29"/>
        <v>no</v>
      </c>
      <c r="K509" s="28"/>
      <c r="L509" s="29"/>
      <c r="M509" s="34">
        <f t="shared" si="30"/>
        <v>6</v>
      </c>
      <c r="N509" s="16">
        <f t="shared" si="31"/>
        <v>6</v>
      </c>
      <c r="O509" s="70">
        <f t="shared" si="32"/>
        <v>0.3</v>
      </c>
    </row>
    <row r="510" spans="1:15" x14ac:dyDescent="0.2">
      <c r="A510" s="15">
        <v>501</v>
      </c>
      <c r="D510" s="14"/>
      <c r="E510" s="14"/>
      <c r="F510" s="14"/>
      <c r="G510" s="14"/>
      <c r="H510" s="71">
        <f>MIN(VLOOKUP(O510,'Look-up table'!B$8:T$31,MATCH(N510,'Look-up table'!B$7:T$7,1),TRUE),VLOOKUP(O510,'Look-up table'!W$8:AO$31,MATCH(N510,'Look-up table'!W$7:AO$7,-1),TRUE))</f>
        <v>46</v>
      </c>
      <c r="I510" s="80" t="str">
        <f>IF(VLOOKUP(O510,'Look-up table'!B$8:T$31,MATCH(N510,'Look-up table'!B$7:T$7,1),TRUE)&gt;VLOOKUP(O510,'Look-up table'!W$8:AO$31,MATCH(N510,'Look-up table'!W$7:AO$7,-1),TRUE),"Table 2","Table 1")</f>
        <v>Table 1</v>
      </c>
      <c r="J510" s="75" t="str">
        <f t="shared" si="29"/>
        <v>no</v>
      </c>
      <c r="K510" s="28"/>
      <c r="L510" s="29"/>
      <c r="M510" s="34">
        <f t="shared" si="30"/>
        <v>6</v>
      </c>
      <c r="N510" s="16">
        <f t="shared" si="31"/>
        <v>6</v>
      </c>
      <c r="O510" s="70">
        <f t="shared" si="32"/>
        <v>0.3</v>
      </c>
    </row>
    <row r="511" spans="1:15" x14ac:dyDescent="0.2">
      <c r="A511" s="15">
        <v>502</v>
      </c>
      <c r="D511" s="14"/>
      <c r="E511" s="14"/>
      <c r="F511" s="14"/>
      <c r="G511" s="14"/>
      <c r="H511" s="71">
        <f>MIN(VLOOKUP(O511,'Look-up table'!B$8:T$31,MATCH(N511,'Look-up table'!B$7:T$7,1),TRUE),VLOOKUP(O511,'Look-up table'!W$8:AO$31,MATCH(N511,'Look-up table'!W$7:AO$7,-1),TRUE))</f>
        <v>46</v>
      </c>
      <c r="I511" s="80" t="str">
        <f>IF(VLOOKUP(O511,'Look-up table'!B$8:T$31,MATCH(N511,'Look-up table'!B$7:T$7,1),TRUE)&gt;VLOOKUP(O511,'Look-up table'!W$8:AO$31,MATCH(N511,'Look-up table'!W$7:AO$7,-1),TRUE),"Table 2","Table 1")</f>
        <v>Table 1</v>
      </c>
      <c r="J511" s="75" t="str">
        <f t="shared" si="29"/>
        <v>no</v>
      </c>
      <c r="K511" s="28"/>
      <c r="L511" s="29"/>
      <c r="M511" s="34">
        <f t="shared" si="30"/>
        <v>6</v>
      </c>
      <c r="N511" s="16">
        <f t="shared" si="31"/>
        <v>6</v>
      </c>
      <c r="O511" s="70">
        <f t="shared" si="32"/>
        <v>0.3</v>
      </c>
    </row>
    <row r="512" spans="1:15" x14ac:dyDescent="0.2">
      <c r="A512" s="15">
        <v>503</v>
      </c>
      <c r="D512" s="14"/>
      <c r="E512" s="14"/>
      <c r="F512" s="14"/>
      <c r="G512" s="14"/>
      <c r="H512" s="71">
        <f>MIN(VLOOKUP(O512,'Look-up table'!B$8:T$31,MATCH(N512,'Look-up table'!B$7:T$7,1),TRUE),VLOOKUP(O512,'Look-up table'!W$8:AO$31,MATCH(N512,'Look-up table'!W$7:AO$7,-1),TRUE))</f>
        <v>46</v>
      </c>
      <c r="I512" s="80" t="str">
        <f>IF(VLOOKUP(O512,'Look-up table'!B$8:T$31,MATCH(N512,'Look-up table'!B$7:T$7,1),TRUE)&gt;VLOOKUP(O512,'Look-up table'!W$8:AO$31,MATCH(N512,'Look-up table'!W$7:AO$7,-1),TRUE),"Table 2","Table 1")</f>
        <v>Table 1</v>
      </c>
      <c r="J512" s="75" t="str">
        <f t="shared" si="29"/>
        <v>no</v>
      </c>
      <c r="K512" s="28"/>
      <c r="L512" s="29"/>
      <c r="M512" s="34">
        <f t="shared" si="30"/>
        <v>6</v>
      </c>
      <c r="N512" s="16">
        <f t="shared" si="31"/>
        <v>6</v>
      </c>
      <c r="O512" s="70">
        <f t="shared" si="32"/>
        <v>0.3</v>
      </c>
    </row>
    <row r="513" spans="1:15" x14ac:dyDescent="0.2">
      <c r="A513" s="15">
        <v>504</v>
      </c>
      <c r="D513" s="14"/>
      <c r="E513" s="14"/>
      <c r="F513" s="14"/>
      <c r="G513" s="14"/>
      <c r="H513" s="71">
        <f>MIN(VLOOKUP(O513,'Look-up table'!B$8:T$31,MATCH(N513,'Look-up table'!B$7:T$7,1),TRUE),VLOOKUP(O513,'Look-up table'!W$8:AO$31,MATCH(N513,'Look-up table'!W$7:AO$7,-1),TRUE))</f>
        <v>46</v>
      </c>
      <c r="I513" s="80" t="str">
        <f>IF(VLOOKUP(O513,'Look-up table'!B$8:T$31,MATCH(N513,'Look-up table'!B$7:T$7,1),TRUE)&gt;VLOOKUP(O513,'Look-up table'!W$8:AO$31,MATCH(N513,'Look-up table'!W$7:AO$7,-1),TRUE),"Table 2","Table 1")</f>
        <v>Table 1</v>
      </c>
      <c r="J513" s="75" t="str">
        <f t="shared" si="29"/>
        <v>no</v>
      </c>
      <c r="K513" s="28"/>
      <c r="L513" s="29"/>
      <c r="M513" s="34">
        <f t="shared" si="30"/>
        <v>6</v>
      </c>
      <c r="N513" s="16">
        <f t="shared" si="31"/>
        <v>6</v>
      </c>
      <c r="O513" s="70">
        <f t="shared" si="32"/>
        <v>0.3</v>
      </c>
    </row>
    <row r="514" spans="1:15" x14ac:dyDescent="0.2">
      <c r="A514" s="15">
        <v>505</v>
      </c>
      <c r="D514" s="14"/>
      <c r="E514" s="14"/>
      <c r="F514" s="14"/>
      <c r="G514" s="14"/>
      <c r="H514" s="71">
        <f>MIN(VLOOKUP(O514,'Look-up table'!B$8:T$31,MATCH(N514,'Look-up table'!B$7:T$7,1),TRUE),VLOOKUP(O514,'Look-up table'!W$8:AO$31,MATCH(N514,'Look-up table'!W$7:AO$7,-1),TRUE))</f>
        <v>46</v>
      </c>
      <c r="I514" s="80" t="str">
        <f>IF(VLOOKUP(O514,'Look-up table'!B$8:T$31,MATCH(N514,'Look-up table'!B$7:T$7,1),TRUE)&gt;VLOOKUP(O514,'Look-up table'!W$8:AO$31,MATCH(N514,'Look-up table'!W$7:AO$7,-1),TRUE),"Table 2","Table 1")</f>
        <v>Table 1</v>
      </c>
      <c r="J514" s="75" t="str">
        <f t="shared" si="29"/>
        <v>no</v>
      </c>
      <c r="K514" s="28"/>
      <c r="L514" s="29"/>
      <c r="M514" s="34">
        <f t="shared" si="30"/>
        <v>6</v>
      </c>
      <c r="N514" s="16">
        <f t="shared" si="31"/>
        <v>6</v>
      </c>
      <c r="O514" s="70">
        <f t="shared" si="32"/>
        <v>0.3</v>
      </c>
    </row>
    <row r="515" spans="1:15" x14ac:dyDescent="0.2">
      <c r="A515" s="15">
        <v>506</v>
      </c>
      <c r="D515" s="14"/>
      <c r="E515" s="14"/>
      <c r="F515" s="14"/>
      <c r="G515" s="14"/>
      <c r="H515" s="71">
        <f>MIN(VLOOKUP(O515,'Look-up table'!B$8:T$31,MATCH(N515,'Look-up table'!B$7:T$7,1),TRUE),VLOOKUP(O515,'Look-up table'!W$8:AO$31,MATCH(N515,'Look-up table'!W$7:AO$7,-1),TRUE))</f>
        <v>46</v>
      </c>
      <c r="I515" s="80" t="str">
        <f>IF(VLOOKUP(O515,'Look-up table'!B$8:T$31,MATCH(N515,'Look-up table'!B$7:T$7,1),TRUE)&gt;VLOOKUP(O515,'Look-up table'!W$8:AO$31,MATCH(N515,'Look-up table'!W$7:AO$7,-1),TRUE),"Table 2","Table 1")</f>
        <v>Table 1</v>
      </c>
      <c r="J515" s="75" t="str">
        <f t="shared" si="29"/>
        <v>no</v>
      </c>
      <c r="K515" s="28"/>
      <c r="L515" s="29"/>
      <c r="M515" s="34">
        <f t="shared" si="30"/>
        <v>6</v>
      </c>
      <c r="N515" s="16">
        <f t="shared" si="31"/>
        <v>6</v>
      </c>
      <c r="O515" s="70">
        <f t="shared" si="32"/>
        <v>0.3</v>
      </c>
    </row>
    <row r="516" spans="1:15" x14ac:dyDescent="0.2">
      <c r="A516" s="15">
        <v>507</v>
      </c>
      <c r="D516" s="14"/>
      <c r="E516" s="14"/>
      <c r="F516" s="14"/>
      <c r="G516" s="14"/>
      <c r="H516" s="71">
        <f>MIN(VLOOKUP(O516,'Look-up table'!B$8:T$31,MATCH(N516,'Look-up table'!B$7:T$7,1),TRUE),VLOOKUP(O516,'Look-up table'!W$8:AO$31,MATCH(N516,'Look-up table'!W$7:AO$7,-1),TRUE))</f>
        <v>46</v>
      </c>
      <c r="I516" s="80" t="str">
        <f>IF(VLOOKUP(O516,'Look-up table'!B$8:T$31,MATCH(N516,'Look-up table'!B$7:T$7,1),TRUE)&gt;VLOOKUP(O516,'Look-up table'!W$8:AO$31,MATCH(N516,'Look-up table'!W$7:AO$7,-1),TRUE),"Table 2","Table 1")</f>
        <v>Table 1</v>
      </c>
      <c r="J516" s="75" t="str">
        <f t="shared" si="29"/>
        <v>no</v>
      </c>
      <c r="K516" s="28"/>
      <c r="L516" s="29"/>
      <c r="M516" s="34">
        <f t="shared" si="30"/>
        <v>6</v>
      </c>
      <c r="N516" s="16">
        <f t="shared" si="31"/>
        <v>6</v>
      </c>
      <c r="O516" s="70">
        <f t="shared" si="32"/>
        <v>0.3</v>
      </c>
    </row>
    <row r="517" spans="1:15" x14ac:dyDescent="0.2">
      <c r="A517" s="15">
        <v>508</v>
      </c>
      <c r="D517" s="14"/>
      <c r="E517" s="14"/>
      <c r="F517" s="14"/>
      <c r="G517" s="14"/>
      <c r="H517" s="71">
        <f>MIN(VLOOKUP(O517,'Look-up table'!B$8:T$31,MATCH(N517,'Look-up table'!B$7:T$7,1),TRUE),VLOOKUP(O517,'Look-up table'!W$8:AO$31,MATCH(N517,'Look-up table'!W$7:AO$7,-1),TRUE))</f>
        <v>46</v>
      </c>
      <c r="I517" s="80" t="str">
        <f>IF(VLOOKUP(O517,'Look-up table'!B$8:T$31,MATCH(N517,'Look-up table'!B$7:T$7,1),TRUE)&gt;VLOOKUP(O517,'Look-up table'!W$8:AO$31,MATCH(N517,'Look-up table'!W$7:AO$7,-1),TRUE),"Table 2","Table 1")</f>
        <v>Table 1</v>
      </c>
      <c r="J517" s="75" t="str">
        <f t="shared" si="29"/>
        <v>no</v>
      </c>
      <c r="K517" s="28"/>
      <c r="L517" s="29"/>
      <c r="M517" s="34">
        <f t="shared" si="30"/>
        <v>6</v>
      </c>
      <c r="N517" s="16">
        <f t="shared" si="31"/>
        <v>6</v>
      </c>
      <c r="O517" s="70">
        <f t="shared" si="32"/>
        <v>0.3</v>
      </c>
    </row>
    <row r="518" spans="1:15" x14ac:dyDescent="0.2">
      <c r="A518" s="15">
        <v>509</v>
      </c>
      <c r="D518" s="14"/>
      <c r="E518" s="14"/>
      <c r="F518" s="14"/>
      <c r="G518" s="14"/>
      <c r="H518" s="71">
        <f>MIN(VLOOKUP(O518,'Look-up table'!B$8:T$31,MATCH(N518,'Look-up table'!B$7:T$7,1),TRUE),VLOOKUP(O518,'Look-up table'!W$8:AO$31,MATCH(N518,'Look-up table'!W$7:AO$7,-1),TRUE))</f>
        <v>46</v>
      </c>
      <c r="I518" s="80" t="str">
        <f>IF(VLOOKUP(O518,'Look-up table'!B$8:T$31,MATCH(N518,'Look-up table'!B$7:T$7,1),TRUE)&gt;VLOOKUP(O518,'Look-up table'!W$8:AO$31,MATCH(N518,'Look-up table'!W$7:AO$7,-1),TRUE),"Table 2","Table 1")</f>
        <v>Table 1</v>
      </c>
      <c r="J518" s="75" t="str">
        <f t="shared" si="29"/>
        <v>no</v>
      </c>
      <c r="K518" s="28"/>
      <c r="L518" s="29"/>
      <c r="M518" s="34">
        <f t="shared" si="30"/>
        <v>6</v>
      </c>
      <c r="N518" s="16">
        <f t="shared" si="31"/>
        <v>6</v>
      </c>
      <c r="O518" s="70">
        <f t="shared" si="32"/>
        <v>0.3</v>
      </c>
    </row>
    <row r="519" spans="1:15" x14ac:dyDescent="0.2">
      <c r="A519" s="15">
        <v>510</v>
      </c>
      <c r="D519" s="14"/>
      <c r="E519" s="14"/>
      <c r="F519" s="14"/>
      <c r="G519" s="14"/>
      <c r="H519" s="71">
        <f>MIN(VLOOKUP(O519,'Look-up table'!B$8:T$31,MATCH(N519,'Look-up table'!B$7:T$7,1),TRUE),VLOOKUP(O519,'Look-up table'!W$8:AO$31,MATCH(N519,'Look-up table'!W$7:AO$7,-1),TRUE))</f>
        <v>46</v>
      </c>
      <c r="I519" s="80" t="str">
        <f>IF(VLOOKUP(O519,'Look-up table'!B$8:T$31,MATCH(N519,'Look-up table'!B$7:T$7,1),TRUE)&gt;VLOOKUP(O519,'Look-up table'!W$8:AO$31,MATCH(N519,'Look-up table'!W$7:AO$7,-1),TRUE),"Table 2","Table 1")</f>
        <v>Table 1</v>
      </c>
      <c r="J519" s="75" t="str">
        <f t="shared" si="29"/>
        <v>no</v>
      </c>
      <c r="K519" s="28"/>
      <c r="L519" s="29"/>
      <c r="M519" s="34">
        <f t="shared" si="30"/>
        <v>6</v>
      </c>
      <c r="N519" s="16">
        <f t="shared" si="31"/>
        <v>6</v>
      </c>
      <c r="O519" s="70">
        <f t="shared" si="32"/>
        <v>0.3</v>
      </c>
    </row>
    <row r="520" spans="1:15" x14ac:dyDescent="0.2">
      <c r="A520" s="15">
        <v>511</v>
      </c>
      <c r="D520" s="14"/>
      <c r="E520" s="14"/>
      <c r="F520" s="14"/>
      <c r="G520" s="14"/>
      <c r="H520" s="71">
        <f>MIN(VLOOKUP(O520,'Look-up table'!B$8:T$31,MATCH(N520,'Look-up table'!B$7:T$7,1),TRUE),VLOOKUP(O520,'Look-up table'!W$8:AO$31,MATCH(N520,'Look-up table'!W$7:AO$7,-1),TRUE))</f>
        <v>46</v>
      </c>
      <c r="I520" s="80" t="str">
        <f>IF(VLOOKUP(O520,'Look-up table'!B$8:T$31,MATCH(N520,'Look-up table'!B$7:T$7,1),TRUE)&gt;VLOOKUP(O520,'Look-up table'!W$8:AO$31,MATCH(N520,'Look-up table'!W$7:AO$7,-1),TRUE),"Table 2","Table 1")</f>
        <v>Table 1</v>
      </c>
      <c r="J520" s="75" t="str">
        <f t="shared" si="29"/>
        <v>no</v>
      </c>
      <c r="K520" s="28"/>
      <c r="L520" s="29"/>
      <c r="M520" s="34">
        <f t="shared" si="30"/>
        <v>6</v>
      </c>
      <c r="N520" s="16">
        <f t="shared" si="31"/>
        <v>6</v>
      </c>
      <c r="O520" s="70">
        <f t="shared" si="32"/>
        <v>0.3</v>
      </c>
    </row>
    <row r="521" spans="1:15" x14ac:dyDescent="0.2">
      <c r="A521" s="15">
        <v>512</v>
      </c>
      <c r="D521" s="14"/>
      <c r="E521" s="14"/>
      <c r="F521" s="14"/>
      <c r="G521" s="14"/>
      <c r="H521" s="71">
        <f>MIN(VLOOKUP(O521,'Look-up table'!B$8:T$31,MATCH(N521,'Look-up table'!B$7:T$7,1),TRUE),VLOOKUP(O521,'Look-up table'!W$8:AO$31,MATCH(N521,'Look-up table'!W$7:AO$7,-1),TRUE))</f>
        <v>46</v>
      </c>
      <c r="I521" s="80" t="str">
        <f>IF(VLOOKUP(O521,'Look-up table'!B$8:T$31,MATCH(N521,'Look-up table'!B$7:T$7,1),TRUE)&gt;VLOOKUP(O521,'Look-up table'!W$8:AO$31,MATCH(N521,'Look-up table'!W$7:AO$7,-1),TRUE),"Table 2","Table 1")</f>
        <v>Table 1</v>
      </c>
      <c r="J521" s="75" t="str">
        <f t="shared" si="29"/>
        <v>no</v>
      </c>
      <c r="K521" s="28"/>
      <c r="L521" s="29"/>
      <c r="M521" s="34">
        <f t="shared" si="30"/>
        <v>6</v>
      </c>
      <c r="N521" s="16">
        <f t="shared" si="31"/>
        <v>6</v>
      </c>
      <c r="O521" s="70">
        <f t="shared" si="32"/>
        <v>0.3</v>
      </c>
    </row>
    <row r="522" spans="1:15" x14ac:dyDescent="0.2">
      <c r="A522" s="15">
        <v>513</v>
      </c>
      <c r="D522" s="14"/>
      <c r="E522" s="14"/>
      <c r="F522" s="14"/>
      <c r="G522" s="14"/>
      <c r="H522" s="71">
        <f>MIN(VLOOKUP(O522,'Look-up table'!B$8:T$31,MATCH(N522,'Look-up table'!B$7:T$7,1),TRUE),VLOOKUP(O522,'Look-up table'!W$8:AO$31,MATCH(N522,'Look-up table'!W$7:AO$7,-1),TRUE))</f>
        <v>46</v>
      </c>
      <c r="I522" s="80" t="str">
        <f>IF(VLOOKUP(O522,'Look-up table'!B$8:T$31,MATCH(N522,'Look-up table'!B$7:T$7,1),TRUE)&gt;VLOOKUP(O522,'Look-up table'!W$8:AO$31,MATCH(N522,'Look-up table'!W$7:AO$7,-1),TRUE),"Table 2","Table 1")</f>
        <v>Table 1</v>
      </c>
      <c r="J522" s="75" t="str">
        <f t="shared" ref="J522:J585" si="33">IF(D522&gt;H522,"yes","no")</f>
        <v>no</v>
      </c>
      <c r="K522" s="28"/>
      <c r="L522" s="29"/>
      <c r="M522" s="34">
        <f t="shared" si="30"/>
        <v>6</v>
      </c>
      <c r="N522" s="16">
        <f t="shared" si="31"/>
        <v>6</v>
      </c>
      <c r="O522" s="70">
        <f t="shared" si="32"/>
        <v>0.3</v>
      </c>
    </row>
    <row r="523" spans="1:15" x14ac:dyDescent="0.2">
      <c r="A523" s="15">
        <v>514</v>
      </c>
      <c r="D523" s="14"/>
      <c r="E523" s="14"/>
      <c r="F523" s="14"/>
      <c r="G523" s="14"/>
      <c r="H523" s="71">
        <f>MIN(VLOOKUP(O523,'Look-up table'!B$8:T$31,MATCH(N523,'Look-up table'!B$7:T$7,1),TRUE),VLOOKUP(O523,'Look-up table'!W$8:AO$31,MATCH(N523,'Look-up table'!W$7:AO$7,-1),TRUE))</f>
        <v>46</v>
      </c>
      <c r="I523" s="80" t="str">
        <f>IF(VLOOKUP(O523,'Look-up table'!B$8:T$31,MATCH(N523,'Look-up table'!B$7:T$7,1),TRUE)&gt;VLOOKUP(O523,'Look-up table'!W$8:AO$31,MATCH(N523,'Look-up table'!W$7:AO$7,-1),TRUE),"Table 2","Table 1")</f>
        <v>Table 1</v>
      </c>
      <c r="J523" s="75" t="str">
        <f t="shared" si="33"/>
        <v>no</v>
      </c>
      <c r="K523" s="28"/>
      <c r="L523" s="29"/>
      <c r="M523" s="34">
        <f t="shared" si="30"/>
        <v>6</v>
      </c>
      <c r="N523" s="16">
        <f t="shared" si="31"/>
        <v>6</v>
      </c>
      <c r="O523" s="70">
        <f t="shared" si="32"/>
        <v>0.3</v>
      </c>
    </row>
    <row r="524" spans="1:15" x14ac:dyDescent="0.2">
      <c r="A524" s="15">
        <v>515</v>
      </c>
      <c r="D524" s="14"/>
      <c r="E524" s="14"/>
      <c r="F524" s="14"/>
      <c r="G524" s="14"/>
      <c r="H524" s="71">
        <f>MIN(VLOOKUP(O524,'Look-up table'!B$8:T$31,MATCH(N524,'Look-up table'!B$7:T$7,1),TRUE),VLOOKUP(O524,'Look-up table'!W$8:AO$31,MATCH(N524,'Look-up table'!W$7:AO$7,-1),TRUE))</f>
        <v>46</v>
      </c>
      <c r="I524" s="80" t="str">
        <f>IF(VLOOKUP(O524,'Look-up table'!B$8:T$31,MATCH(N524,'Look-up table'!B$7:T$7,1),TRUE)&gt;VLOOKUP(O524,'Look-up table'!W$8:AO$31,MATCH(N524,'Look-up table'!W$7:AO$7,-1),TRUE),"Table 2","Table 1")</f>
        <v>Table 1</v>
      </c>
      <c r="J524" s="75" t="str">
        <f t="shared" si="33"/>
        <v>no</v>
      </c>
      <c r="K524" s="28"/>
      <c r="L524" s="29"/>
      <c r="M524" s="34">
        <f t="shared" ref="M524:M587" si="34">IF(E524="",6,IF(E524&gt;8.5,8.5,E524))</f>
        <v>6</v>
      </c>
      <c r="N524" s="16">
        <f t="shared" ref="N524:N587" si="35">ROUND(M524,2)</f>
        <v>6</v>
      </c>
      <c r="O524" s="70">
        <f t="shared" ref="O524:O587" si="36">IF(F524="",0.3,IF(F524&gt;10.9,10.9,F524))</f>
        <v>0.3</v>
      </c>
    </row>
    <row r="525" spans="1:15" x14ac:dyDescent="0.2">
      <c r="A525" s="15">
        <v>516</v>
      </c>
      <c r="D525" s="14"/>
      <c r="E525" s="14"/>
      <c r="F525" s="14"/>
      <c r="G525" s="14"/>
      <c r="H525" s="71">
        <f>MIN(VLOOKUP(O525,'Look-up table'!B$8:T$31,MATCH(N525,'Look-up table'!B$7:T$7,1),TRUE),VLOOKUP(O525,'Look-up table'!W$8:AO$31,MATCH(N525,'Look-up table'!W$7:AO$7,-1),TRUE))</f>
        <v>46</v>
      </c>
      <c r="I525" s="80" t="str">
        <f>IF(VLOOKUP(O525,'Look-up table'!B$8:T$31,MATCH(N525,'Look-up table'!B$7:T$7,1),TRUE)&gt;VLOOKUP(O525,'Look-up table'!W$8:AO$31,MATCH(N525,'Look-up table'!W$7:AO$7,-1),TRUE),"Table 2","Table 1")</f>
        <v>Table 1</v>
      </c>
      <c r="J525" s="75" t="str">
        <f t="shared" si="33"/>
        <v>no</v>
      </c>
      <c r="K525" s="28"/>
      <c r="L525" s="29"/>
      <c r="M525" s="34">
        <f t="shared" si="34"/>
        <v>6</v>
      </c>
      <c r="N525" s="16">
        <f t="shared" si="35"/>
        <v>6</v>
      </c>
      <c r="O525" s="70">
        <f t="shared" si="36"/>
        <v>0.3</v>
      </c>
    </row>
    <row r="526" spans="1:15" x14ac:dyDescent="0.2">
      <c r="A526" s="15">
        <v>517</v>
      </c>
      <c r="D526" s="14"/>
      <c r="E526" s="14"/>
      <c r="F526" s="14"/>
      <c r="G526" s="14"/>
      <c r="H526" s="71">
        <f>MIN(VLOOKUP(O526,'Look-up table'!B$8:T$31,MATCH(N526,'Look-up table'!B$7:T$7,1),TRUE),VLOOKUP(O526,'Look-up table'!W$8:AO$31,MATCH(N526,'Look-up table'!W$7:AO$7,-1),TRUE))</f>
        <v>46</v>
      </c>
      <c r="I526" s="80" t="str">
        <f>IF(VLOOKUP(O526,'Look-up table'!B$8:T$31,MATCH(N526,'Look-up table'!B$7:T$7,1),TRUE)&gt;VLOOKUP(O526,'Look-up table'!W$8:AO$31,MATCH(N526,'Look-up table'!W$7:AO$7,-1),TRUE),"Table 2","Table 1")</f>
        <v>Table 1</v>
      </c>
      <c r="J526" s="75" t="str">
        <f t="shared" si="33"/>
        <v>no</v>
      </c>
      <c r="K526" s="28"/>
      <c r="L526" s="29"/>
      <c r="M526" s="34">
        <f t="shared" si="34"/>
        <v>6</v>
      </c>
      <c r="N526" s="16">
        <f t="shared" si="35"/>
        <v>6</v>
      </c>
      <c r="O526" s="70">
        <f t="shared" si="36"/>
        <v>0.3</v>
      </c>
    </row>
    <row r="527" spans="1:15" x14ac:dyDescent="0.2">
      <c r="A527" s="15">
        <v>518</v>
      </c>
      <c r="D527" s="14"/>
      <c r="E527" s="14"/>
      <c r="F527" s="14"/>
      <c r="G527" s="14"/>
      <c r="H527" s="71">
        <f>MIN(VLOOKUP(O527,'Look-up table'!B$8:T$31,MATCH(N527,'Look-up table'!B$7:T$7,1),TRUE),VLOOKUP(O527,'Look-up table'!W$8:AO$31,MATCH(N527,'Look-up table'!W$7:AO$7,-1),TRUE))</f>
        <v>46</v>
      </c>
      <c r="I527" s="80" t="str">
        <f>IF(VLOOKUP(O527,'Look-up table'!B$8:T$31,MATCH(N527,'Look-up table'!B$7:T$7,1),TRUE)&gt;VLOOKUP(O527,'Look-up table'!W$8:AO$31,MATCH(N527,'Look-up table'!W$7:AO$7,-1),TRUE),"Table 2","Table 1")</f>
        <v>Table 1</v>
      </c>
      <c r="J527" s="75" t="str">
        <f t="shared" si="33"/>
        <v>no</v>
      </c>
      <c r="K527" s="28"/>
      <c r="L527" s="29"/>
      <c r="M527" s="34">
        <f t="shared" si="34"/>
        <v>6</v>
      </c>
      <c r="N527" s="16">
        <f t="shared" si="35"/>
        <v>6</v>
      </c>
      <c r="O527" s="70">
        <f t="shared" si="36"/>
        <v>0.3</v>
      </c>
    </row>
    <row r="528" spans="1:15" x14ac:dyDescent="0.2">
      <c r="A528" s="15">
        <v>519</v>
      </c>
      <c r="D528" s="14"/>
      <c r="E528" s="14"/>
      <c r="F528" s="14"/>
      <c r="G528" s="14"/>
      <c r="H528" s="71">
        <f>MIN(VLOOKUP(O528,'Look-up table'!B$8:T$31,MATCH(N528,'Look-up table'!B$7:T$7,1),TRUE),VLOOKUP(O528,'Look-up table'!W$8:AO$31,MATCH(N528,'Look-up table'!W$7:AO$7,-1),TRUE))</f>
        <v>46</v>
      </c>
      <c r="I528" s="80" t="str">
        <f>IF(VLOOKUP(O528,'Look-up table'!B$8:T$31,MATCH(N528,'Look-up table'!B$7:T$7,1),TRUE)&gt;VLOOKUP(O528,'Look-up table'!W$8:AO$31,MATCH(N528,'Look-up table'!W$7:AO$7,-1),TRUE),"Table 2","Table 1")</f>
        <v>Table 1</v>
      </c>
      <c r="J528" s="75" t="str">
        <f t="shared" si="33"/>
        <v>no</v>
      </c>
      <c r="K528" s="28"/>
      <c r="L528" s="29"/>
      <c r="M528" s="34">
        <f t="shared" si="34"/>
        <v>6</v>
      </c>
      <c r="N528" s="16">
        <f t="shared" si="35"/>
        <v>6</v>
      </c>
      <c r="O528" s="70">
        <f t="shared" si="36"/>
        <v>0.3</v>
      </c>
    </row>
    <row r="529" spans="1:15" x14ac:dyDescent="0.2">
      <c r="A529" s="15">
        <v>520</v>
      </c>
      <c r="D529" s="14"/>
      <c r="E529" s="14"/>
      <c r="F529" s="14"/>
      <c r="G529" s="14"/>
      <c r="H529" s="71">
        <f>MIN(VLOOKUP(O529,'Look-up table'!B$8:T$31,MATCH(N529,'Look-up table'!B$7:T$7,1),TRUE),VLOOKUP(O529,'Look-up table'!W$8:AO$31,MATCH(N529,'Look-up table'!W$7:AO$7,-1),TRUE))</f>
        <v>46</v>
      </c>
      <c r="I529" s="80" t="str">
        <f>IF(VLOOKUP(O529,'Look-up table'!B$8:T$31,MATCH(N529,'Look-up table'!B$7:T$7,1),TRUE)&gt;VLOOKUP(O529,'Look-up table'!W$8:AO$31,MATCH(N529,'Look-up table'!W$7:AO$7,-1),TRUE),"Table 2","Table 1")</f>
        <v>Table 1</v>
      </c>
      <c r="J529" s="75" t="str">
        <f t="shared" si="33"/>
        <v>no</v>
      </c>
      <c r="K529" s="28"/>
      <c r="L529" s="29"/>
      <c r="M529" s="34">
        <f t="shared" si="34"/>
        <v>6</v>
      </c>
      <c r="N529" s="16">
        <f t="shared" si="35"/>
        <v>6</v>
      </c>
      <c r="O529" s="70">
        <f t="shared" si="36"/>
        <v>0.3</v>
      </c>
    </row>
    <row r="530" spans="1:15" x14ac:dyDescent="0.2">
      <c r="A530" s="15">
        <v>521</v>
      </c>
      <c r="D530" s="14"/>
      <c r="E530" s="14"/>
      <c r="F530" s="14"/>
      <c r="G530" s="14"/>
      <c r="H530" s="71">
        <f>MIN(VLOOKUP(O530,'Look-up table'!B$8:T$31,MATCH(N530,'Look-up table'!B$7:T$7,1),TRUE),VLOOKUP(O530,'Look-up table'!W$8:AO$31,MATCH(N530,'Look-up table'!W$7:AO$7,-1),TRUE))</f>
        <v>46</v>
      </c>
      <c r="I530" s="80" t="str">
        <f>IF(VLOOKUP(O530,'Look-up table'!B$8:T$31,MATCH(N530,'Look-up table'!B$7:T$7,1),TRUE)&gt;VLOOKUP(O530,'Look-up table'!W$8:AO$31,MATCH(N530,'Look-up table'!W$7:AO$7,-1),TRUE),"Table 2","Table 1")</f>
        <v>Table 1</v>
      </c>
      <c r="J530" s="75" t="str">
        <f t="shared" si="33"/>
        <v>no</v>
      </c>
      <c r="K530" s="28"/>
      <c r="L530" s="29"/>
      <c r="M530" s="34">
        <f t="shared" si="34"/>
        <v>6</v>
      </c>
      <c r="N530" s="16">
        <f t="shared" si="35"/>
        <v>6</v>
      </c>
      <c r="O530" s="70">
        <f t="shared" si="36"/>
        <v>0.3</v>
      </c>
    </row>
    <row r="531" spans="1:15" x14ac:dyDescent="0.2">
      <c r="A531" s="15">
        <v>522</v>
      </c>
      <c r="D531" s="14"/>
      <c r="E531" s="14"/>
      <c r="F531" s="14"/>
      <c r="G531" s="14"/>
      <c r="H531" s="71">
        <f>MIN(VLOOKUP(O531,'Look-up table'!B$8:T$31,MATCH(N531,'Look-up table'!B$7:T$7,1),TRUE),VLOOKUP(O531,'Look-up table'!W$8:AO$31,MATCH(N531,'Look-up table'!W$7:AO$7,-1),TRUE))</f>
        <v>46</v>
      </c>
      <c r="I531" s="80" t="str">
        <f>IF(VLOOKUP(O531,'Look-up table'!B$8:T$31,MATCH(N531,'Look-up table'!B$7:T$7,1),TRUE)&gt;VLOOKUP(O531,'Look-up table'!W$8:AO$31,MATCH(N531,'Look-up table'!W$7:AO$7,-1),TRUE),"Table 2","Table 1")</f>
        <v>Table 1</v>
      </c>
      <c r="J531" s="75" t="str">
        <f t="shared" si="33"/>
        <v>no</v>
      </c>
      <c r="K531" s="28"/>
      <c r="L531" s="29"/>
      <c r="M531" s="34">
        <f t="shared" si="34"/>
        <v>6</v>
      </c>
      <c r="N531" s="16">
        <f t="shared" si="35"/>
        <v>6</v>
      </c>
      <c r="O531" s="70">
        <f t="shared" si="36"/>
        <v>0.3</v>
      </c>
    </row>
    <row r="532" spans="1:15" x14ac:dyDescent="0.2">
      <c r="A532" s="15">
        <v>523</v>
      </c>
      <c r="D532" s="14"/>
      <c r="E532" s="14"/>
      <c r="F532" s="14"/>
      <c r="G532" s="14"/>
      <c r="H532" s="71">
        <f>MIN(VLOOKUP(O532,'Look-up table'!B$8:T$31,MATCH(N532,'Look-up table'!B$7:T$7,1),TRUE),VLOOKUP(O532,'Look-up table'!W$8:AO$31,MATCH(N532,'Look-up table'!W$7:AO$7,-1),TRUE))</f>
        <v>46</v>
      </c>
      <c r="I532" s="80" t="str">
        <f>IF(VLOOKUP(O532,'Look-up table'!B$8:T$31,MATCH(N532,'Look-up table'!B$7:T$7,1),TRUE)&gt;VLOOKUP(O532,'Look-up table'!W$8:AO$31,MATCH(N532,'Look-up table'!W$7:AO$7,-1),TRUE),"Table 2","Table 1")</f>
        <v>Table 1</v>
      </c>
      <c r="J532" s="75" t="str">
        <f t="shared" si="33"/>
        <v>no</v>
      </c>
      <c r="K532" s="28"/>
      <c r="L532" s="29"/>
      <c r="M532" s="34">
        <f t="shared" si="34"/>
        <v>6</v>
      </c>
      <c r="N532" s="16">
        <f t="shared" si="35"/>
        <v>6</v>
      </c>
      <c r="O532" s="70">
        <f t="shared" si="36"/>
        <v>0.3</v>
      </c>
    </row>
    <row r="533" spans="1:15" x14ac:dyDescent="0.2">
      <c r="A533" s="15">
        <v>524</v>
      </c>
      <c r="D533" s="14"/>
      <c r="E533" s="14"/>
      <c r="F533" s="14"/>
      <c r="G533" s="14"/>
      <c r="H533" s="71">
        <f>MIN(VLOOKUP(O533,'Look-up table'!B$8:T$31,MATCH(N533,'Look-up table'!B$7:T$7,1),TRUE),VLOOKUP(O533,'Look-up table'!W$8:AO$31,MATCH(N533,'Look-up table'!W$7:AO$7,-1),TRUE))</f>
        <v>46</v>
      </c>
      <c r="I533" s="80" t="str">
        <f>IF(VLOOKUP(O533,'Look-up table'!B$8:T$31,MATCH(N533,'Look-up table'!B$7:T$7,1),TRUE)&gt;VLOOKUP(O533,'Look-up table'!W$8:AO$31,MATCH(N533,'Look-up table'!W$7:AO$7,-1),TRUE),"Table 2","Table 1")</f>
        <v>Table 1</v>
      </c>
      <c r="J533" s="75" t="str">
        <f t="shared" si="33"/>
        <v>no</v>
      </c>
      <c r="K533" s="28"/>
      <c r="L533" s="29"/>
      <c r="M533" s="34">
        <f t="shared" si="34"/>
        <v>6</v>
      </c>
      <c r="N533" s="16">
        <f t="shared" si="35"/>
        <v>6</v>
      </c>
      <c r="O533" s="70">
        <f t="shared" si="36"/>
        <v>0.3</v>
      </c>
    </row>
    <row r="534" spans="1:15" x14ac:dyDescent="0.2">
      <c r="A534" s="15">
        <v>525</v>
      </c>
      <c r="D534" s="14"/>
      <c r="E534" s="14"/>
      <c r="F534" s="14"/>
      <c r="G534" s="14"/>
      <c r="H534" s="71">
        <f>MIN(VLOOKUP(O534,'Look-up table'!B$8:T$31,MATCH(N534,'Look-up table'!B$7:T$7,1),TRUE),VLOOKUP(O534,'Look-up table'!W$8:AO$31,MATCH(N534,'Look-up table'!W$7:AO$7,-1),TRUE))</f>
        <v>46</v>
      </c>
      <c r="I534" s="80" t="str">
        <f>IF(VLOOKUP(O534,'Look-up table'!B$8:T$31,MATCH(N534,'Look-up table'!B$7:T$7,1),TRUE)&gt;VLOOKUP(O534,'Look-up table'!W$8:AO$31,MATCH(N534,'Look-up table'!W$7:AO$7,-1),TRUE),"Table 2","Table 1")</f>
        <v>Table 1</v>
      </c>
      <c r="J534" s="75" t="str">
        <f t="shared" si="33"/>
        <v>no</v>
      </c>
      <c r="K534" s="28"/>
      <c r="L534" s="29"/>
      <c r="M534" s="34">
        <f t="shared" si="34"/>
        <v>6</v>
      </c>
      <c r="N534" s="16">
        <f t="shared" si="35"/>
        <v>6</v>
      </c>
      <c r="O534" s="70">
        <f t="shared" si="36"/>
        <v>0.3</v>
      </c>
    </row>
    <row r="535" spans="1:15" x14ac:dyDescent="0.2">
      <c r="A535" s="15">
        <v>526</v>
      </c>
      <c r="D535" s="14"/>
      <c r="E535" s="14"/>
      <c r="F535" s="14"/>
      <c r="G535" s="14"/>
      <c r="H535" s="71">
        <f>MIN(VLOOKUP(O535,'Look-up table'!B$8:T$31,MATCH(N535,'Look-up table'!B$7:T$7,1),TRUE),VLOOKUP(O535,'Look-up table'!W$8:AO$31,MATCH(N535,'Look-up table'!W$7:AO$7,-1),TRUE))</f>
        <v>46</v>
      </c>
      <c r="I535" s="80" t="str">
        <f>IF(VLOOKUP(O535,'Look-up table'!B$8:T$31,MATCH(N535,'Look-up table'!B$7:T$7,1),TRUE)&gt;VLOOKUP(O535,'Look-up table'!W$8:AO$31,MATCH(N535,'Look-up table'!W$7:AO$7,-1),TRUE),"Table 2","Table 1")</f>
        <v>Table 1</v>
      </c>
      <c r="J535" s="75" t="str">
        <f t="shared" si="33"/>
        <v>no</v>
      </c>
      <c r="K535" s="28"/>
      <c r="L535" s="29"/>
      <c r="M535" s="34">
        <f t="shared" si="34"/>
        <v>6</v>
      </c>
      <c r="N535" s="16">
        <f t="shared" si="35"/>
        <v>6</v>
      </c>
      <c r="O535" s="70">
        <f t="shared" si="36"/>
        <v>0.3</v>
      </c>
    </row>
    <row r="536" spans="1:15" x14ac:dyDescent="0.2">
      <c r="A536" s="15">
        <v>527</v>
      </c>
      <c r="D536" s="14"/>
      <c r="E536" s="14"/>
      <c r="F536" s="14"/>
      <c r="G536" s="14"/>
      <c r="H536" s="71">
        <f>MIN(VLOOKUP(O536,'Look-up table'!B$8:T$31,MATCH(N536,'Look-up table'!B$7:T$7,1),TRUE),VLOOKUP(O536,'Look-up table'!W$8:AO$31,MATCH(N536,'Look-up table'!W$7:AO$7,-1),TRUE))</f>
        <v>46</v>
      </c>
      <c r="I536" s="80" t="str">
        <f>IF(VLOOKUP(O536,'Look-up table'!B$8:T$31,MATCH(N536,'Look-up table'!B$7:T$7,1),TRUE)&gt;VLOOKUP(O536,'Look-up table'!W$8:AO$31,MATCH(N536,'Look-up table'!W$7:AO$7,-1),TRUE),"Table 2","Table 1")</f>
        <v>Table 1</v>
      </c>
      <c r="J536" s="75" t="str">
        <f t="shared" si="33"/>
        <v>no</v>
      </c>
      <c r="K536" s="28"/>
      <c r="L536" s="29"/>
      <c r="M536" s="34">
        <f t="shared" si="34"/>
        <v>6</v>
      </c>
      <c r="N536" s="16">
        <f t="shared" si="35"/>
        <v>6</v>
      </c>
      <c r="O536" s="70">
        <f t="shared" si="36"/>
        <v>0.3</v>
      </c>
    </row>
    <row r="537" spans="1:15" x14ac:dyDescent="0.2">
      <c r="A537" s="15">
        <v>528</v>
      </c>
      <c r="D537" s="14"/>
      <c r="E537" s="14"/>
      <c r="F537" s="14"/>
      <c r="G537" s="14"/>
      <c r="H537" s="71">
        <f>MIN(VLOOKUP(O537,'Look-up table'!B$8:T$31,MATCH(N537,'Look-up table'!B$7:T$7,1),TRUE),VLOOKUP(O537,'Look-up table'!W$8:AO$31,MATCH(N537,'Look-up table'!W$7:AO$7,-1),TRUE))</f>
        <v>46</v>
      </c>
      <c r="I537" s="80" t="str">
        <f>IF(VLOOKUP(O537,'Look-up table'!B$8:T$31,MATCH(N537,'Look-up table'!B$7:T$7,1),TRUE)&gt;VLOOKUP(O537,'Look-up table'!W$8:AO$31,MATCH(N537,'Look-up table'!W$7:AO$7,-1),TRUE),"Table 2","Table 1")</f>
        <v>Table 1</v>
      </c>
      <c r="J537" s="75" t="str">
        <f t="shared" si="33"/>
        <v>no</v>
      </c>
      <c r="K537" s="28"/>
      <c r="L537" s="29"/>
      <c r="M537" s="34">
        <f t="shared" si="34"/>
        <v>6</v>
      </c>
      <c r="N537" s="16">
        <f t="shared" si="35"/>
        <v>6</v>
      </c>
      <c r="O537" s="70">
        <f t="shared" si="36"/>
        <v>0.3</v>
      </c>
    </row>
    <row r="538" spans="1:15" x14ac:dyDescent="0.2">
      <c r="A538" s="15">
        <v>529</v>
      </c>
      <c r="D538" s="14"/>
      <c r="E538" s="14"/>
      <c r="F538" s="14"/>
      <c r="G538" s="14"/>
      <c r="H538" s="71">
        <f>MIN(VLOOKUP(O538,'Look-up table'!B$8:T$31,MATCH(N538,'Look-up table'!B$7:T$7,1),TRUE),VLOOKUP(O538,'Look-up table'!W$8:AO$31,MATCH(N538,'Look-up table'!W$7:AO$7,-1),TRUE))</f>
        <v>46</v>
      </c>
      <c r="I538" s="80" t="str">
        <f>IF(VLOOKUP(O538,'Look-up table'!B$8:T$31,MATCH(N538,'Look-up table'!B$7:T$7,1),TRUE)&gt;VLOOKUP(O538,'Look-up table'!W$8:AO$31,MATCH(N538,'Look-up table'!W$7:AO$7,-1),TRUE),"Table 2","Table 1")</f>
        <v>Table 1</v>
      </c>
      <c r="J538" s="75" t="str">
        <f t="shared" si="33"/>
        <v>no</v>
      </c>
      <c r="K538" s="28"/>
      <c r="L538" s="29"/>
      <c r="M538" s="34">
        <f t="shared" si="34"/>
        <v>6</v>
      </c>
      <c r="N538" s="16">
        <f t="shared" si="35"/>
        <v>6</v>
      </c>
      <c r="O538" s="70">
        <f t="shared" si="36"/>
        <v>0.3</v>
      </c>
    </row>
    <row r="539" spans="1:15" x14ac:dyDescent="0.2">
      <c r="A539" s="15">
        <v>530</v>
      </c>
      <c r="D539" s="14"/>
      <c r="E539" s="14"/>
      <c r="F539" s="14"/>
      <c r="G539" s="14"/>
      <c r="H539" s="71">
        <f>MIN(VLOOKUP(O539,'Look-up table'!B$8:T$31,MATCH(N539,'Look-up table'!B$7:T$7,1),TRUE),VLOOKUP(O539,'Look-up table'!W$8:AO$31,MATCH(N539,'Look-up table'!W$7:AO$7,-1),TRUE))</f>
        <v>46</v>
      </c>
      <c r="I539" s="80" t="str">
        <f>IF(VLOOKUP(O539,'Look-up table'!B$8:T$31,MATCH(N539,'Look-up table'!B$7:T$7,1),TRUE)&gt;VLOOKUP(O539,'Look-up table'!W$8:AO$31,MATCH(N539,'Look-up table'!W$7:AO$7,-1),TRUE),"Table 2","Table 1")</f>
        <v>Table 1</v>
      </c>
      <c r="J539" s="75" t="str">
        <f t="shared" si="33"/>
        <v>no</v>
      </c>
      <c r="K539" s="28"/>
      <c r="L539" s="29"/>
      <c r="M539" s="34">
        <f t="shared" si="34"/>
        <v>6</v>
      </c>
      <c r="N539" s="16">
        <f t="shared" si="35"/>
        <v>6</v>
      </c>
      <c r="O539" s="70">
        <f t="shared" si="36"/>
        <v>0.3</v>
      </c>
    </row>
    <row r="540" spans="1:15" x14ac:dyDescent="0.2">
      <c r="A540" s="15">
        <v>531</v>
      </c>
      <c r="D540" s="14"/>
      <c r="E540" s="14"/>
      <c r="F540" s="14"/>
      <c r="G540" s="14"/>
      <c r="H540" s="71">
        <f>MIN(VLOOKUP(O540,'Look-up table'!B$8:T$31,MATCH(N540,'Look-up table'!B$7:T$7,1),TRUE),VLOOKUP(O540,'Look-up table'!W$8:AO$31,MATCH(N540,'Look-up table'!W$7:AO$7,-1),TRUE))</f>
        <v>46</v>
      </c>
      <c r="I540" s="80" t="str">
        <f>IF(VLOOKUP(O540,'Look-up table'!B$8:T$31,MATCH(N540,'Look-up table'!B$7:T$7,1),TRUE)&gt;VLOOKUP(O540,'Look-up table'!W$8:AO$31,MATCH(N540,'Look-up table'!W$7:AO$7,-1),TRUE),"Table 2","Table 1")</f>
        <v>Table 1</v>
      </c>
      <c r="J540" s="75" t="str">
        <f t="shared" si="33"/>
        <v>no</v>
      </c>
      <c r="K540" s="28"/>
      <c r="L540" s="29"/>
      <c r="M540" s="34">
        <f t="shared" si="34"/>
        <v>6</v>
      </c>
      <c r="N540" s="16">
        <f t="shared" si="35"/>
        <v>6</v>
      </c>
      <c r="O540" s="70">
        <f t="shared" si="36"/>
        <v>0.3</v>
      </c>
    </row>
    <row r="541" spans="1:15" x14ac:dyDescent="0.2">
      <c r="A541" s="15">
        <v>532</v>
      </c>
      <c r="D541" s="14"/>
      <c r="E541" s="14"/>
      <c r="F541" s="14"/>
      <c r="G541" s="14"/>
      <c r="H541" s="71">
        <f>MIN(VLOOKUP(O541,'Look-up table'!B$8:T$31,MATCH(N541,'Look-up table'!B$7:T$7,1),TRUE),VLOOKUP(O541,'Look-up table'!W$8:AO$31,MATCH(N541,'Look-up table'!W$7:AO$7,-1),TRUE))</f>
        <v>46</v>
      </c>
      <c r="I541" s="80" t="str">
        <f>IF(VLOOKUP(O541,'Look-up table'!B$8:T$31,MATCH(N541,'Look-up table'!B$7:T$7,1),TRUE)&gt;VLOOKUP(O541,'Look-up table'!W$8:AO$31,MATCH(N541,'Look-up table'!W$7:AO$7,-1),TRUE),"Table 2","Table 1")</f>
        <v>Table 1</v>
      </c>
      <c r="J541" s="75" t="str">
        <f t="shared" si="33"/>
        <v>no</v>
      </c>
      <c r="K541" s="28"/>
      <c r="L541" s="29"/>
      <c r="M541" s="34">
        <f t="shared" si="34"/>
        <v>6</v>
      </c>
      <c r="N541" s="16">
        <f t="shared" si="35"/>
        <v>6</v>
      </c>
      <c r="O541" s="70">
        <f t="shared" si="36"/>
        <v>0.3</v>
      </c>
    </row>
    <row r="542" spans="1:15" x14ac:dyDescent="0.2">
      <c r="A542" s="15">
        <v>533</v>
      </c>
      <c r="D542" s="14"/>
      <c r="E542" s="14"/>
      <c r="F542" s="14"/>
      <c r="G542" s="14"/>
      <c r="H542" s="71">
        <f>MIN(VLOOKUP(O542,'Look-up table'!B$8:T$31,MATCH(N542,'Look-up table'!B$7:T$7,1),TRUE),VLOOKUP(O542,'Look-up table'!W$8:AO$31,MATCH(N542,'Look-up table'!W$7:AO$7,-1),TRUE))</f>
        <v>46</v>
      </c>
      <c r="I542" s="80" t="str">
        <f>IF(VLOOKUP(O542,'Look-up table'!B$8:T$31,MATCH(N542,'Look-up table'!B$7:T$7,1),TRUE)&gt;VLOOKUP(O542,'Look-up table'!W$8:AO$31,MATCH(N542,'Look-up table'!W$7:AO$7,-1),TRUE),"Table 2","Table 1")</f>
        <v>Table 1</v>
      </c>
      <c r="J542" s="75" t="str">
        <f t="shared" si="33"/>
        <v>no</v>
      </c>
      <c r="K542" s="28"/>
      <c r="L542" s="29"/>
      <c r="M542" s="34">
        <f t="shared" si="34"/>
        <v>6</v>
      </c>
      <c r="N542" s="16">
        <f t="shared" si="35"/>
        <v>6</v>
      </c>
      <c r="O542" s="70">
        <f t="shared" si="36"/>
        <v>0.3</v>
      </c>
    </row>
    <row r="543" spans="1:15" x14ac:dyDescent="0.2">
      <c r="A543" s="15">
        <v>534</v>
      </c>
      <c r="D543" s="14"/>
      <c r="E543" s="14"/>
      <c r="F543" s="14"/>
      <c r="G543" s="14"/>
      <c r="H543" s="71">
        <f>MIN(VLOOKUP(O543,'Look-up table'!B$8:T$31,MATCH(N543,'Look-up table'!B$7:T$7,1),TRUE),VLOOKUP(O543,'Look-up table'!W$8:AO$31,MATCH(N543,'Look-up table'!W$7:AO$7,-1),TRUE))</f>
        <v>46</v>
      </c>
      <c r="I543" s="80" t="str">
        <f>IF(VLOOKUP(O543,'Look-up table'!B$8:T$31,MATCH(N543,'Look-up table'!B$7:T$7,1),TRUE)&gt;VLOOKUP(O543,'Look-up table'!W$8:AO$31,MATCH(N543,'Look-up table'!W$7:AO$7,-1),TRUE),"Table 2","Table 1")</f>
        <v>Table 1</v>
      </c>
      <c r="J543" s="75" t="str">
        <f t="shared" si="33"/>
        <v>no</v>
      </c>
      <c r="K543" s="28"/>
      <c r="L543" s="29"/>
      <c r="M543" s="34">
        <f t="shared" si="34"/>
        <v>6</v>
      </c>
      <c r="N543" s="16">
        <f t="shared" si="35"/>
        <v>6</v>
      </c>
      <c r="O543" s="70">
        <f t="shared" si="36"/>
        <v>0.3</v>
      </c>
    </row>
    <row r="544" spans="1:15" x14ac:dyDescent="0.2">
      <c r="A544" s="15">
        <v>535</v>
      </c>
      <c r="D544" s="14"/>
      <c r="E544" s="14"/>
      <c r="F544" s="14"/>
      <c r="G544" s="14"/>
      <c r="H544" s="71">
        <f>MIN(VLOOKUP(O544,'Look-up table'!B$8:T$31,MATCH(N544,'Look-up table'!B$7:T$7,1),TRUE),VLOOKUP(O544,'Look-up table'!W$8:AO$31,MATCH(N544,'Look-up table'!W$7:AO$7,-1),TRUE))</f>
        <v>46</v>
      </c>
      <c r="I544" s="80" t="str">
        <f>IF(VLOOKUP(O544,'Look-up table'!B$8:T$31,MATCH(N544,'Look-up table'!B$7:T$7,1),TRUE)&gt;VLOOKUP(O544,'Look-up table'!W$8:AO$31,MATCH(N544,'Look-up table'!W$7:AO$7,-1),TRUE),"Table 2","Table 1")</f>
        <v>Table 1</v>
      </c>
      <c r="J544" s="75" t="str">
        <f t="shared" si="33"/>
        <v>no</v>
      </c>
      <c r="K544" s="28"/>
      <c r="L544" s="29"/>
      <c r="M544" s="34">
        <f t="shared" si="34"/>
        <v>6</v>
      </c>
      <c r="N544" s="16">
        <f t="shared" si="35"/>
        <v>6</v>
      </c>
      <c r="O544" s="70">
        <f t="shared" si="36"/>
        <v>0.3</v>
      </c>
    </row>
    <row r="545" spans="1:15" x14ac:dyDescent="0.2">
      <c r="A545" s="15">
        <v>536</v>
      </c>
      <c r="D545" s="14"/>
      <c r="E545" s="14"/>
      <c r="F545" s="14"/>
      <c r="G545" s="14"/>
      <c r="H545" s="71">
        <f>MIN(VLOOKUP(O545,'Look-up table'!B$8:T$31,MATCH(N545,'Look-up table'!B$7:T$7,1),TRUE),VLOOKUP(O545,'Look-up table'!W$8:AO$31,MATCH(N545,'Look-up table'!W$7:AO$7,-1),TRUE))</f>
        <v>46</v>
      </c>
      <c r="I545" s="80" t="str">
        <f>IF(VLOOKUP(O545,'Look-up table'!B$8:T$31,MATCH(N545,'Look-up table'!B$7:T$7,1),TRUE)&gt;VLOOKUP(O545,'Look-up table'!W$8:AO$31,MATCH(N545,'Look-up table'!W$7:AO$7,-1),TRUE),"Table 2","Table 1")</f>
        <v>Table 1</v>
      </c>
      <c r="J545" s="75" t="str">
        <f t="shared" si="33"/>
        <v>no</v>
      </c>
      <c r="K545" s="28"/>
      <c r="L545" s="29"/>
      <c r="M545" s="34">
        <f t="shared" si="34"/>
        <v>6</v>
      </c>
      <c r="N545" s="16">
        <f t="shared" si="35"/>
        <v>6</v>
      </c>
      <c r="O545" s="70">
        <f t="shared" si="36"/>
        <v>0.3</v>
      </c>
    </row>
    <row r="546" spans="1:15" x14ac:dyDescent="0.2">
      <c r="A546" s="15">
        <v>537</v>
      </c>
      <c r="D546" s="14"/>
      <c r="E546" s="14"/>
      <c r="F546" s="14"/>
      <c r="G546" s="14"/>
      <c r="H546" s="71">
        <f>MIN(VLOOKUP(O546,'Look-up table'!B$8:T$31,MATCH(N546,'Look-up table'!B$7:T$7,1),TRUE),VLOOKUP(O546,'Look-up table'!W$8:AO$31,MATCH(N546,'Look-up table'!W$7:AO$7,-1),TRUE))</f>
        <v>46</v>
      </c>
      <c r="I546" s="80" t="str">
        <f>IF(VLOOKUP(O546,'Look-up table'!B$8:T$31,MATCH(N546,'Look-up table'!B$7:T$7,1),TRUE)&gt;VLOOKUP(O546,'Look-up table'!W$8:AO$31,MATCH(N546,'Look-up table'!W$7:AO$7,-1),TRUE),"Table 2","Table 1")</f>
        <v>Table 1</v>
      </c>
      <c r="J546" s="75" t="str">
        <f t="shared" si="33"/>
        <v>no</v>
      </c>
      <c r="K546" s="28"/>
      <c r="L546" s="29"/>
      <c r="M546" s="34">
        <f t="shared" si="34"/>
        <v>6</v>
      </c>
      <c r="N546" s="16">
        <f t="shared" si="35"/>
        <v>6</v>
      </c>
      <c r="O546" s="70">
        <f t="shared" si="36"/>
        <v>0.3</v>
      </c>
    </row>
    <row r="547" spans="1:15" x14ac:dyDescent="0.2">
      <c r="A547" s="15">
        <v>538</v>
      </c>
      <c r="D547" s="14"/>
      <c r="E547" s="14"/>
      <c r="F547" s="14"/>
      <c r="G547" s="14"/>
      <c r="H547" s="71">
        <f>MIN(VLOOKUP(O547,'Look-up table'!B$8:T$31,MATCH(N547,'Look-up table'!B$7:T$7,1),TRUE),VLOOKUP(O547,'Look-up table'!W$8:AO$31,MATCH(N547,'Look-up table'!W$7:AO$7,-1),TRUE))</f>
        <v>46</v>
      </c>
      <c r="I547" s="80" t="str">
        <f>IF(VLOOKUP(O547,'Look-up table'!B$8:T$31,MATCH(N547,'Look-up table'!B$7:T$7,1),TRUE)&gt;VLOOKUP(O547,'Look-up table'!W$8:AO$31,MATCH(N547,'Look-up table'!W$7:AO$7,-1),TRUE),"Table 2","Table 1")</f>
        <v>Table 1</v>
      </c>
      <c r="J547" s="75" t="str">
        <f t="shared" si="33"/>
        <v>no</v>
      </c>
      <c r="K547" s="28"/>
      <c r="L547" s="29"/>
      <c r="M547" s="34">
        <f t="shared" si="34"/>
        <v>6</v>
      </c>
      <c r="N547" s="16">
        <f t="shared" si="35"/>
        <v>6</v>
      </c>
      <c r="O547" s="70">
        <f t="shared" si="36"/>
        <v>0.3</v>
      </c>
    </row>
    <row r="548" spans="1:15" x14ac:dyDescent="0.2">
      <c r="A548" s="15">
        <v>539</v>
      </c>
      <c r="D548" s="14"/>
      <c r="E548" s="14"/>
      <c r="F548" s="14"/>
      <c r="G548" s="14"/>
      <c r="H548" s="71">
        <f>MIN(VLOOKUP(O548,'Look-up table'!B$8:T$31,MATCH(N548,'Look-up table'!B$7:T$7,1),TRUE),VLOOKUP(O548,'Look-up table'!W$8:AO$31,MATCH(N548,'Look-up table'!W$7:AO$7,-1),TRUE))</f>
        <v>46</v>
      </c>
      <c r="I548" s="80" t="str">
        <f>IF(VLOOKUP(O548,'Look-up table'!B$8:T$31,MATCH(N548,'Look-up table'!B$7:T$7,1),TRUE)&gt;VLOOKUP(O548,'Look-up table'!W$8:AO$31,MATCH(N548,'Look-up table'!W$7:AO$7,-1),TRUE),"Table 2","Table 1")</f>
        <v>Table 1</v>
      </c>
      <c r="J548" s="75" t="str">
        <f t="shared" si="33"/>
        <v>no</v>
      </c>
      <c r="K548" s="28"/>
      <c r="L548" s="29"/>
      <c r="M548" s="34">
        <f t="shared" si="34"/>
        <v>6</v>
      </c>
      <c r="N548" s="16">
        <f t="shared" si="35"/>
        <v>6</v>
      </c>
      <c r="O548" s="70">
        <f t="shared" si="36"/>
        <v>0.3</v>
      </c>
    </row>
    <row r="549" spans="1:15" x14ac:dyDescent="0.2">
      <c r="A549" s="15">
        <v>540</v>
      </c>
      <c r="D549" s="14"/>
      <c r="E549" s="14"/>
      <c r="F549" s="14"/>
      <c r="G549" s="14"/>
      <c r="H549" s="71">
        <f>MIN(VLOOKUP(O549,'Look-up table'!B$8:T$31,MATCH(N549,'Look-up table'!B$7:T$7,1),TRUE),VLOOKUP(O549,'Look-up table'!W$8:AO$31,MATCH(N549,'Look-up table'!W$7:AO$7,-1),TRUE))</f>
        <v>46</v>
      </c>
      <c r="I549" s="80" t="str">
        <f>IF(VLOOKUP(O549,'Look-up table'!B$8:T$31,MATCH(N549,'Look-up table'!B$7:T$7,1),TRUE)&gt;VLOOKUP(O549,'Look-up table'!W$8:AO$31,MATCH(N549,'Look-up table'!W$7:AO$7,-1),TRUE),"Table 2","Table 1")</f>
        <v>Table 1</v>
      </c>
      <c r="J549" s="75" t="str">
        <f t="shared" si="33"/>
        <v>no</v>
      </c>
      <c r="K549" s="28"/>
      <c r="L549" s="29"/>
      <c r="M549" s="34">
        <f t="shared" si="34"/>
        <v>6</v>
      </c>
      <c r="N549" s="16">
        <f t="shared" si="35"/>
        <v>6</v>
      </c>
      <c r="O549" s="70">
        <f t="shared" si="36"/>
        <v>0.3</v>
      </c>
    </row>
    <row r="550" spans="1:15" x14ac:dyDescent="0.2">
      <c r="A550" s="15">
        <v>541</v>
      </c>
      <c r="D550" s="14"/>
      <c r="E550" s="14"/>
      <c r="F550" s="14"/>
      <c r="G550" s="14"/>
      <c r="H550" s="71">
        <f>MIN(VLOOKUP(O550,'Look-up table'!B$8:T$31,MATCH(N550,'Look-up table'!B$7:T$7,1),TRUE),VLOOKUP(O550,'Look-up table'!W$8:AO$31,MATCH(N550,'Look-up table'!W$7:AO$7,-1),TRUE))</f>
        <v>46</v>
      </c>
      <c r="I550" s="80" t="str">
        <f>IF(VLOOKUP(O550,'Look-up table'!B$8:T$31,MATCH(N550,'Look-up table'!B$7:T$7,1),TRUE)&gt;VLOOKUP(O550,'Look-up table'!W$8:AO$31,MATCH(N550,'Look-up table'!W$7:AO$7,-1),TRUE),"Table 2","Table 1")</f>
        <v>Table 1</v>
      </c>
      <c r="J550" s="75" t="str">
        <f t="shared" si="33"/>
        <v>no</v>
      </c>
      <c r="K550" s="28"/>
      <c r="L550" s="29"/>
      <c r="M550" s="34">
        <f t="shared" si="34"/>
        <v>6</v>
      </c>
      <c r="N550" s="16">
        <f t="shared" si="35"/>
        <v>6</v>
      </c>
      <c r="O550" s="70">
        <f t="shared" si="36"/>
        <v>0.3</v>
      </c>
    </row>
    <row r="551" spans="1:15" x14ac:dyDescent="0.2">
      <c r="A551" s="15">
        <v>542</v>
      </c>
      <c r="D551" s="14"/>
      <c r="E551" s="14"/>
      <c r="F551" s="14"/>
      <c r="G551" s="14"/>
      <c r="H551" s="71">
        <f>MIN(VLOOKUP(O551,'Look-up table'!B$8:T$31,MATCH(N551,'Look-up table'!B$7:T$7,1),TRUE),VLOOKUP(O551,'Look-up table'!W$8:AO$31,MATCH(N551,'Look-up table'!W$7:AO$7,-1),TRUE))</f>
        <v>46</v>
      </c>
      <c r="I551" s="80" t="str">
        <f>IF(VLOOKUP(O551,'Look-up table'!B$8:T$31,MATCH(N551,'Look-up table'!B$7:T$7,1),TRUE)&gt;VLOOKUP(O551,'Look-up table'!W$8:AO$31,MATCH(N551,'Look-up table'!W$7:AO$7,-1),TRUE),"Table 2","Table 1")</f>
        <v>Table 1</v>
      </c>
      <c r="J551" s="75" t="str">
        <f t="shared" si="33"/>
        <v>no</v>
      </c>
      <c r="K551" s="28"/>
      <c r="L551" s="29"/>
      <c r="M551" s="34">
        <f t="shared" si="34"/>
        <v>6</v>
      </c>
      <c r="N551" s="16">
        <f t="shared" si="35"/>
        <v>6</v>
      </c>
      <c r="O551" s="70">
        <f t="shared" si="36"/>
        <v>0.3</v>
      </c>
    </row>
    <row r="552" spans="1:15" x14ac:dyDescent="0.2">
      <c r="A552" s="15">
        <v>543</v>
      </c>
      <c r="D552" s="14"/>
      <c r="E552" s="14"/>
      <c r="F552" s="14"/>
      <c r="G552" s="14"/>
      <c r="H552" s="71">
        <f>MIN(VLOOKUP(O552,'Look-up table'!B$8:T$31,MATCH(N552,'Look-up table'!B$7:T$7,1),TRUE),VLOOKUP(O552,'Look-up table'!W$8:AO$31,MATCH(N552,'Look-up table'!W$7:AO$7,-1),TRUE))</f>
        <v>46</v>
      </c>
      <c r="I552" s="80" t="str">
        <f>IF(VLOOKUP(O552,'Look-up table'!B$8:T$31,MATCH(N552,'Look-up table'!B$7:T$7,1),TRUE)&gt;VLOOKUP(O552,'Look-up table'!W$8:AO$31,MATCH(N552,'Look-up table'!W$7:AO$7,-1),TRUE),"Table 2","Table 1")</f>
        <v>Table 1</v>
      </c>
      <c r="J552" s="75" t="str">
        <f t="shared" si="33"/>
        <v>no</v>
      </c>
      <c r="K552" s="28"/>
      <c r="L552" s="29"/>
      <c r="M552" s="34">
        <f t="shared" si="34"/>
        <v>6</v>
      </c>
      <c r="N552" s="16">
        <f t="shared" si="35"/>
        <v>6</v>
      </c>
      <c r="O552" s="70">
        <f t="shared" si="36"/>
        <v>0.3</v>
      </c>
    </row>
    <row r="553" spans="1:15" x14ac:dyDescent="0.2">
      <c r="A553" s="15">
        <v>544</v>
      </c>
      <c r="D553" s="14"/>
      <c r="E553" s="14"/>
      <c r="F553" s="14"/>
      <c r="G553" s="14"/>
      <c r="H553" s="71">
        <f>MIN(VLOOKUP(O553,'Look-up table'!B$8:T$31,MATCH(N553,'Look-up table'!B$7:T$7,1),TRUE),VLOOKUP(O553,'Look-up table'!W$8:AO$31,MATCH(N553,'Look-up table'!W$7:AO$7,-1),TRUE))</f>
        <v>46</v>
      </c>
      <c r="I553" s="80" t="str">
        <f>IF(VLOOKUP(O553,'Look-up table'!B$8:T$31,MATCH(N553,'Look-up table'!B$7:T$7,1),TRUE)&gt;VLOOKUP(O553,'Look-up table'!W$8:AO$31,MATCH(N553,'Look-up table'!W$7:AO$7,-1),TRUE),"Table 2","Table 1")</f>
        <v>Table 1</v>
      </c>
      <c r="J553" s="75" t="str">
        <f t="shared" si="33"/>
        <v>no</v>
      </c>
      <c r="K553" s="28"/>
      <c r="L553" s="29"/>
      <c r="M553" s="34">
        <f t="shared" si="34"/>
        <v>6</v>
      </c>
      <c r="N553" s="16">
        <f t="shared" si="35"/>
        <v>6</v>
      </c>
      <c r="O553" s="70">
        <f t="shared" si="36"/>
        <v>0.3</v>
      </c>
    </row>
    <row r="554" spans="1:15" x14ac:dyDescent="0.2">
      <c r="A554" s="15">
        <v>545</v>
      </c>
      <c r="D554" s="14"/>
      <c r="E554" s="14"/>
      <c r="F554" s="14"/>
      <c r="G554" s="14"/>
      <c r="H554" s="71">
        <f>MIN(VLOOKUP(O554,'Look-up table'!B$8:T$31,MATCH(N554,'Look-up table'!B$7:T$7,1),TRUE),VLOOKUP(O554,'Look-up table'!W$8:AO$31,MATCH(N554,'Look-up table'!W$7:AO$7,-1),TRUE))</f>
        <v>46</v>
      </c>
      <c r="I554" s="80" t="str">
        <f>IF(VLOOKUP(O554,'Look-up table'!B$8:T$31,MATCH(N554,'Look-up table'!B$7:T$7,1),TRUE)&gt;VLOOKUP(O554,'Look-up table'!W$8:AO$31,MATCH(N554,'Look-up table'!W$7:AO$7,-1),TRUE),"Table 2","Table 1")</f>
        <v>Table 1</v>
      </c>
      <c r="J554" s="75" t="str">
        <f t="shared" si="33"/>
        <v>no</v>
      </c>
      <c r="K554" s="28"/>
      <c r="L554" s="29"/>
      <c r="M554" s="34">
        <f t="shared" si="34"/>
        <v>6</v>
      </c>
      <c r="N554" s="16">
        <f t="shared" si="35"/>
        <v>6</v>
      </c>
      <c r="O554" s="70">
        <f t="shared" si="36"/>
        <v>0.3</v>
      </c>
    </row>
    <row r="555" spans="1:15" x14ac:dyDescent="0.2">
      <c r="A555" s="15">
        <v>546</v>
      </c>
      <c r="D555" s="14"/>
      <c r="E555" s="14"/>
      <c r="F555" s="14"/>
      <c r="G555" s="14"/>
      <c r="H555" s="71">
        <f>MIN(VLOOKUP(O555,'Look-up table'!B$8:T$31,MATCH(N555,'Look-up table'!B$7:T$7,1),TRUE),VLOOKUP(O555,'Look-up table'!W$8:AO$31,MATCH(N555,'Look-up table'!W$7:AO$7,-1),TRUE))</f>
        <v>46</v>
      </c>
      <c r="I555" s="80" t="str">
        <f>IF(VLOOKUP(O555,'Look-up table'!B$8:T$31,MATCH(N555,'Look-up table'!B$7:T$7,1),TRUE)&gt;VLOOKUP(O555,'Look-up table'!W$8:AO$31,MATCH(N555,'Look-up table'!W$7:AO$7,-1),TRUE),"Table 2","Table 1")</f>
        <v>Table 1</v>
      </c>
      <c r="J555" s="75" t="str">
        <f t="shared" si="33"/>
        <v>no</v>
      </c>
      <c r="K555" s="28"/>
      <c r="L555" s="29"/>
      <c r="M555" s="34">
        <f t="shared" si="34"/>
        <v>6</v>
      </c>
      <c r="N555" s="16">
        <f t="shared" si="35"/>
        <v>6</v>
      </c>
      <c r="O555" s="70">
        <f t="shared" si="36"/>
        <v>0.3</v>
      </c>
    </row>
    <row r="556" spans="1:15" x14ac:dyDescent="0.2">
      <c r="A556" s="15">
        <v>547</v>
      </c>
      <c r="D556" s="14"/>
      <c r="E556" s="14"/>
      <c r="F556" s="14"/>
      <c r="G556" s="14"/>
      <c r="H556" s="71">
        <f>MIN(VLOOKUP(O556,'Look-up table'!B$8:T$31,MATCH(N556,'Look-up table'!B$7:T$7,1),TRUE),VLOOKUP(O556,'Look-up table'!W$8:AO$31,MATCH(N556,'Look-up table'!W$7:AO$7,-1),TRUE))</f>
        <v>46</v>
      </c>
      <c r="I556" s="80" t="str">
        <f>IF(VLOOKUP(O556,'Look-up table'!B$8:T$31,MATCH(N556,'Look-up table'!B$7:T$7,1),TRUE)&gt;VLOOKUP(O556,'Look-up table'!W$8:AO$31,MATCH(N556,'Look-up table'!W$7:AO$7,-1),TRUE),"Table 2","Table 1")</f>
        <v>Table 1</v>
      </c>
      <c r="J556" s="75" t="str">
        <f t="shared" si="33"/>
        <v>no</v>
      </c>
      <c r="K556" s="28"/>
      <c r="L556" s="29"/>
      <c r="M556" s="34">
        <f t="shared" si="34"/>
        <v>6</v>
      </c>
      <c r="N556" s="16">
        <f t="shared" si="35"/>
        <v>6</v>
      </c>
      <c r="O556" s="70">
        <f t="shared" si="36"/>
        <v>0.3</v>
      </c>
    </row>
    <row r="557" spans="1:15" x14ac:dyDescent="0.2">
      <c r="A557" s="15">
        <v>548</v>
      </c>
      <c r="D557" s="14"/>
      <c r="E557" s="14"/>
      <c r="F557" s="14"/>
      <c r="G557" s="14"/>
      <c r="H557" s="71">
        <f>MIN(VLOOKUP(O557,'Look-up table'!B$8:T$31,MATCH(N557,'Look-up table'!B$7:T$7,1),TRUE),VLOOKUP(O557,'Look-up table'!W$8:AO$31,MATCH(N557,'Look-up table'!W$7:AO$7,-1),TRUE))</f>
        <v>46</v>
      </c>
      <c r="I557" s="80" t="str">
        <f>IF(VLOOKUP(O557,'Look-up table'!B$8:T$31,MATCH(N557,'Look-up table'!B$7:T$7,1),TRUE)&gt;VLOOKUP(O557,'Look-up table'!W$8:AO$31,MATCH(N557,'Look-up table'!W$7:AO$7,-1),TRUE),"Table 2","Table 1")</f>
        <v>Table 1</v>
      </c>
      <c r="J557" s="75" t="str">
        <f t="shared" si="33"/>
        <v>no</v>
      </c>
      <c r="K557" s="28"/>
      <c r="L557" s="29"/>
      <c r="M557" s="34">
        <f t="shared" si="34"/>
        <v>6</v>
      </c>
      <c r="N557" s="16">
        <f t="shared" si="35"/>
        <v>6</v>
      </c>
      <c r="O557" s="70">
        <f t="shared" si="36"/>
        <v>0.3</v>
      </c>
    </row>
    <row r="558" spans="1:15" x14ac:dyDescent="0.2">
      <c r="A558" s="15">
        <v>549</v>
      </c>
      <c r="D558" s="14"/>
      <c r="E558" s="14"/>
      <c r="F558" s="14"/>
      <c r="G558" s="14"/>
      <c r="H558" s="71">
        <f>MIN(VLOOKUP(O558,'Look-up table'!B$8:T$31,MATCH(N558,'Look-up table'!B$7:T$7,1),TRUE),VLOOKUP(O558,'Look-up table'!W$8:AO$31,MATCH(N558,'Look-up table'!W$7:AO$7,-1),TRUE))</f>
        <v>46</v>
      </c>
      <c r="I558" s="80" t="str">
        <f>IF(VLOOKUP(O558,'Look-up table'!B$8:T$31,MATCH(N558,'Look-up table'!B$7:T$7,1),TRUE)&gt;VLOOKUP(O558,'Look-up table'!W$8:AO$31,MATCH(N558,'Look-up table'!W$7:AO$7,-1),TRUE),"Table 2","Table 1")</f>
        <v>Table 1</v>
      </c>
      <c r="J558" s="75" t="str">
        <f t="shared" si="33"/>
        <v>no</v>
      </c>
      <c r="K558" s="28"/>
      <c r="L558" s="29"/>
      <c r="M558" s="34">
        <f t="shared" si="34"/>
        <v>6</v>
      </c>
      <c r="N558" s="16">
        <f t="shared" si="35"/>
        <v>6</v>
      </c>
      <c r="O558" s="70">
        <f t="shared" si="36"/>
        <v>0.3</v>
      </c>
    </row>
    <row r="559" spans="1:15" x14ac:dyDescent="0.2">
      <c r="A559" s="15">
        <v>550</v>
      </c>
      <c r="D559" s="14"/>
      <c r="E559" s="14"/>
      <c r="F559" s="14"/>
      <c r="G559" s="14"/>
      <c r="H559" s="71">
        <f>MIN(VLOOKUP(O559,'Look-up table'!B$8:T$31,MATCH(N559,'Look-up table'!B$7:T$7,1),TRUE),VLOOKUP(O559,'Look-up table'!W$8:AO$31,MATCH(N559,'Look-up table'!W$7:AO$7,-1),TRUE))</f>
        <v>46</v>
      </c>
      <c r="I559" s="80" t="str">
        <f>IF(VLOOKUP(O559,'Look-up table'!B$8:T$31,MATCH(N559,'Look-up table'!B$7:T$7,1),TRUE)&gt;VLOOKUP(O559,'Look-up table'!W$8:AO$31,MATCH(N559,'Look-up table'!W$7:AO$7,-1),TRUE),"Table 2","Table 1")</f>
        <v>Table 1</v>
      </c>
      <c r="J559" s="75" t="str">
        <f t="shared" si="33"/>
        <v>no</v>
      </c>
      <c r="K559" s="28"/>
      <c r="L559" s="29"/>
      <c r="M559" s="34">
        <f t="shared" si="34"/>
        <v>6</v>
      </c>
      <c r="N559" s="16">
        <f t="shared" si="35"/>
        <v>6</v>
      </c>
      <c r="O559" s="70">
        <f t="shared" si="36"/>
        <v>0.3</v>
      </c>
    </row>
    <row r="560" spans="1:15" x14ac:dyDescent="0.2">
      <c r="A560" s="15">
        <v>551</v>
      </c>
      <c r="D560" s="14"/>
      <c r="E560" s="14"/>
      <c r="F560" s="14"/>
      <c r="G560" s="14"/>
      <c r="H560" s="71">
        <f>MIN(VLOOKUP(O560,'Look-up table'!B$8:T$31,MATCH(N560,'Look-up table'!B$7:T$7,1),TRUE),VLOOKUP(O560,'Look-up table'!W$8:AO$31,MATCH(N560,'Look-up table'!W$7:AO$7,-1),TRUE))</f>
        <v>46</v>
      </c>
      <c r="I560" s="80" t="str">
        <f>IF(VLOOKUP(O560,'Look-up table'!B$8:T$31,MATCH(N560,'Look-up table'!B$7:T$7,1),TRUE)&gt;VLOOKUP(O560,'Look-up table'!W$8:AO$31,MATCH(N560,'Look-up table'!W$7:AO$7,-1),TRUE),"Table 2","Table 1")</f>
        <v>Table 1</v>
      </c>
      <c r="J560" s="75" t="str">
        <f t="shared" si="33"/>
        <v>no</v>
      </c>
      <c r="K560" s="28"/>
      <c r="L560" s="29"/>
      <c r="M560" s="34">
        <f t="shared" si="34"/>
        <v>6</v>
      </c>
      <c r="N560" s="16">
        <f t="shared" si="35"/>
        <v>6</v>
      </c>
      <c r="O560" s="70">
        <f t="shared" si="36"/>
        <v>0.3</v>
      </c>
    </row>
    <row r="561" spans="1:15" x14ac:dyDescent="0.2">
      <c r="A561" s="15">
        <v>552</v>
      </c>
      <c r="D561" s="14"/>
      <c r="E561" s="14"/>
      <c r="F561" s="14"/>
      <c r="G561" s="14"/>
      <c r="H561" s="71">
        <f>MIN(VLOOKUP(O561,'Look-up table'!B$8:T$31,MATCH(N561,'Look-up table'!B$7:T$7,1),TRUE),VLOOKUP(O561,'Look-up table'!W$8:AO$31,MATCH(N561,'Look-up table'!W$7:AO$7,-1),TRUE))</f>
        <v>46</v>
      </c>
      <c r="I561" s="80" t="str">
        <f>IF(VLOOKUP(O561,'Look-up table'!B$8:T$31,MATCH(N561,'Look-up table'!B$7:T$7,1),TRUE)&gt;VLOOKUP(O561,'Look-up table'!W$8:AO$31,MATCH(N561,'Look-up table'!W$7:AO$7,-1),TRUE),"Table 2","Table 1")</f>
        <v>Table 1</v>
      </c>
      <c r="J561" s="75" t="str">
        <f t="shared" si="33"/>
        <v>no</v>
      </c>
      <c r="K561" s="28"/>
      <c r="L561" s="29"/>
      <c r="M561" s="34">
        <f t="shared" si="34"/>
        <v>6</v>
      </c>
      <c r="N561" s="16">
        <f t="shared" si="35"/>
        <v>6</v>
      </c>
      <c r="O561" s="70">
        <f t="shared" si="36"/>
        <v>0.3</v>
      </c>
    </row>
    <row r="562" spans="1:15" x14ac:dyDescent="0.2">
      <c r="A562" s="15">
        <v>553</v>
      </c>
      <c r="D562" s="14"/>
      <c r="E562" s="14"/>
      <c r="F562" s="14"/>
      <c r="G562" s="14"/>
      <c r="H562" s="71">
        <f>MIN(VLOOKUP(O562,'Look-up table'!B$8:T$31,MATCH(N562,'Look-up table'!B$7:T$7,1),TRUE),VLOOKUP(O562,'Look-up table'!W$8:AO$31,MATCH(N562,'Look-up table'!W$7:AO$7,-1),TRUE))</f>
        <v>46</v>
      </c>
      <c r="I562" s="80" t="str">
        <f>IF(VLOOKUP(O562,'Look-up table'!B$8:T$31,MATCH(N562,'Look-up table'!B$7:T$7,1),TRUE)&gt;VLOOKUP(O562,'Look-up table'!W$8:AO$31,MATCH(N562,'Look-up table'!W$7:AO$7,-1),TRUE),"Table 2","Table 1")</f>
        <v>Table 1</v>
      </c>
      <c r="J562" s="75" t="str">
        <f t="shared" si="33"/>
        <v>no</v>
      </c>
      <c r="K562" s="28"/>
      <c r="L562" s="29"/>
      <c r="M562" s="34">
        <f t="shared" si="34"/>
        <v>6</v>
      </c>
      <c r="N562" s="16">
        <f t="shared" si="35"/>
        <v>6</v>
      </c>
      <c r="O562" s="70">
        <f t="shared" si="36"/>
        <v>0.3</v>
      </c>
    </row>
    <row r="563" spans="1:15" x14ac:dyDescent="0.2">
      <c r="A563" s="15">
        <v>554</v>
      </c>
      <c r="D563" s="14"/>
      <c r="E563" s="14"/>
      <c r="F563" s="14"/>
      <c r="G563" s="14"/>
      <c r="H563" s="71">
        <f>MIN(VLOOKUP(O563,'Look-up table'!B$8:T$31,MATCH(N563,'Look-up table'!B$7:T$7,1),TRUE),VLOOKUP(O563,'Look-up table'!W$8:AO$31,MATCH(N563,'Look-up table'!W$7:AO$7,-1),TRUE))</f>
        <v>46</v>
      </c>
      <c r="I563" s="80" t="str">
        <f>IF(VLOOKUP(O563,'Look-up table'!B$8:T$31,MATCH(N563,'Look-up table'!B$7:T$7,1),TRUE)&gt;VLOOKUP(O563,'Look-up table'!W$8:AO$31,MATCH(N563,'Look-up table'!W$7:AO$7,-1),TRUE),"Table 2","Table 1")</f>
        <v>Table 1</v>
      </c>
      <c r="J563" s="75" t="str">
        <f t="shared" si="33"/>
        <v>no</v>
      </c>
      <c r="K563" s="28"/>
      <c r="L563" s="29"/>
      <c r="M563" s="34">
        <f t="shared" si="34"/>
        <v>6</v>
      </c>
      <c r="N563" s="16">
        <f t="shared" si="35"/>
        <v>6</v>
      </c>
      <c r="O563" s="70">
        <f t="shared" si="36"/>
        <v>0.3</v>
      </c>
    </row>
    <row r="564" spans="1:15" x14ac:dyDescent="0.2">
      <c r="A564" s="15">
        <v>555</v>
      </c>
      <c r="D564" s="14"/>
      <c r="E564" s="14"/>
      <c r="F564" s="14"/>
      <c r="G564" s="14"/>
      <c r="H564" s="71">
        <f>MIN(VLOOKUP(O564,'Look-up table'!B$8:T$31,MATCH(N564,'Look-up table'!B$7:T$7,1),TRUE),VLOOKUP(O564,'Look-up table'!W$8:AO$31,MATCH(N564,'Look-up table'!W$7:AO$7,-1),TRUE))</f>
        <v>46</v>
      </c>
      <c r="I564" s="80" t="str">
        <f>IF(VLOOKUP(O564,'Look-up table'!B$8:T$31,MATCH(N564,'Look-up table'!B$7:T$7,1),TRUE)&gt;VLOOKUP(O564,'Look-up table'!W$8:AO$31,MATCH(N564,'Look-up table'!W$7:AO$7,-1),TRUE),"Table 2","Table 1")</f>
        <v>Table 1</v>
      </c>
      <c r="J564" s="75" t="str">
        <f t="shared" si="33"/>
        <v>no</v>
      </c>
      <c r="K564" s="28"/>
      <c r="L564" s="29"/>
      <c r="M564" s="34">
        <f t="shared" si="34"/>
        <v>6</v>
      </c>
      <c r="N564" s="16">
        <f t="shared" si="35"/>
        <v>6</v>
      </c>
      <c r="O564" s="70">
        <f t="shared" si="36"/>
        <v>0.3</v>
      </c>
    </row>
    <row r="565" spans="1:15" x14ac:dyDescent="0.2">
      <c r="A565" s="15">
        <v>556</v>
      </c>
      <c r="D565" s="14"/>
      <c r="E565" s="14"/>
      <c r="F565" s="14"/>
      <c r="G565" s="14"/>
      <c r="H565" s="71">
        <f>MIN(VLOOKUP(O565,'Look-up table'!B$8:T$31,MATCH(N565,'Look-up table'!B$7:T$7,1),TRUE),VLOOKUP(O565,'Look-up table'!W$8:AO$31,MATCH(N565,'Look-up table'!W$7:AO$7,-1),TRUE))</f>
        <v>46</v>
      </c>
      <c r="I565" s="80" t="str">
        <f>IF(VLOOKUP(O565,'Look-up table'!B$8:T$31,MATCH(N565,'Look-up table'!B$7:T$7,1),TRUE)&gt;VLOOKUP(O565,'Look-up table'!W$8:AO$31,MATCH(N565,'Look-up table'!W$7:AO$7,-1),TRUE),"Table 2","Table 1")</f>
        <v>Table 1</v>
      </c>
      <c r="J565" s="75" t="str">
        <f t="shared" si="33"/>
        <v>no</v>
      </c>
      <c r="K565" s="28"/>
      <c r="L565" s="29"/>
      <c r="M565" s="34">
        <f t="shared" si="34"/>
        <v>6</v>
      </c>
      <c r="N565" s="16">
        <f t="shared" si="35"/>
        <v>6</v>
      </c>
      <c r="O565" s="70">
        <f t="shared" si="36"/>
        <v>0.3</v>
      </c>
    </row>
    <row r="566" spans="1:15" x14ac:dyDescent="0.2">
      <c r="A566" s="15">
        <v>557</v>
      </c>
      <c r="D566" s="14"/>
      <c r="E566" s="14"/>
      <c r="F566" s="14"/>
      <c r="G566" s="14"/>
      <c r="H566" s="71">
        <f>MIN(VLOOKUP(O566,'Look-up table'!B$8:T$31,MATCH(N566,'Look-up table'!B$7:T$7,1),TRUE),VLOOKUP(O566,'Look-up table'!W$8:AO$31,MATCH(N566,'Look-up table'!W$7:AO$7,-1),TRUE))</f>
        <v>46</v>
      </c>
      <c r="I566" s="80" t="str">
        <f>IF(VLOOKUP(O566,'Look-up table'!B$8:T$31,MATCH(N566,'Look-up table'!B$7:T$7,1),TRUE)&gt;VLOOKUP(O566,'Look-up table'!W$8:AO$31,MATCH(N566,'Look-up table'!W$7:AO$7,-1),TRUE),"Table 2","Table 1")</f>
        <v>Table 1</v>
      </c>
      <c r="J566" s="75" t="str">
        <f t="shared" si="33"/>
        <v>no</v>
      </c>
      <c r="K566" s="28"/>
      <c r="L566" s="29"/>
      <c r="M566" s="34">
        <f t="shared" si="34"/>
        <v>6</v>
      </c>
      <c r="N566" s="16">
        <f t="shared" si="35"/>
        <v>6</v>
      </c>
      <c r="O566" s="70">
        <f t="shared" si="36"/>
        <v>0.3</v>
      </c>
    </row>
    <row r="567" spans="1:15" x14ac:dyDescent="0.2">
      <c r="A567" s="15">
        <v>558</v>
      </c>
      <c r="D567" s="14"/>
      <c r="E567" s="14"/>
      <c r="F567" s="14"/>
      <c r="G567" s="14"/>
      <c r="H567" s="71">
        <f>MIN(VLOOKUP(O567,'Look-up table'!B$8:T$31,MATCH(N567,'Look-up table'!B$7:T$7,1),TRUE),VLOOKUP(O567,'Look-up table'!W$8:AO$31,MATCH(N567,'Look-up table'!W$7:AO$7,-1),TRUE))</f>
        <v>46</v>
      </c>
      <c r="I567" s="80" t="str">
        <f>IF(VLOOKUP(O567,'Look-up table'!B$8:T$31,MATCH(N567,'Look-up table'!B$7:T$7,1),TRUE)&gt;VLOOKUP(O567,'Look-up table'!W$8:AO$31,MATCH(N567,'Look-up table'!W$7:AO$7,-1),TRUE),"Table 2","Table 1")</f>
        <v>Table 1</v>
      </c>
      <c r="J567" s="75" t="str">
        <f t="shared" si="33"/>
        <v>no</v>
      </c>
      <c r="K567" s="28"/>
      <c r="L567" s="29"/>
      <c r="M567" s="34">
        <f t="shared" si="34"/>
        <v>6</v>
      </c>
      <c r="N567" s="16">
        <f t="shared" si="35"/>
        <v>6</v>
      </c>
      <c r="O567" s="70">
        <f t="shared" si="36"/>
        <v>0.3</v>
      </c>
    </row>
    <row r="568" spans="1:15" x14ac:dyDescent="0.2">
      <c r="A568" s="15">
        <v>559</v>
      </c>
      <c r="D568" s="14"/>
      <c r="E568" s="14"/>
      <c r="F568" s="14"/>
      <c r="G568" s="14"/>
      <c r="H568" s="71">
        <f>MIN(VLOOKUP(O568,'Look-up table'!B$8:T$31,MATCH(N568,'Look-up table'!B$7:T$7,1),TRUE),VLOOKUP(O568,'Look-up table'!W$8:AO$31,MATCH(N568,'Look-up table'!W$7:AO$7,-1),TRUE))</f>
        <v>46</v>
      </c>
      <c r="I568" s="80" t="str">
        <f>IF(VLOOKUP(O568,'Look-up table'!B$8:T$31,MATCH(N568,'Look-up table'!B$7:T$7,1),TRUE)&gt;VLOOKUP(O568,'Look-up table'!W$8:AO$31,MATCH(N568,'Look-up table'!W$7:AO$7,-1),TRUE),"Table 2","Table 1")</f>
        <v>Table 1</v>
      </c>
      <c r="J568" s="75" t="str">
        <f t="shared" si="33"/>
        <v>no</v>
      </c>
      <c r="K568" s="28"/>
      <c r="L568" s="29"/>
      <c r="M568" s="34">
        <f t="shared" si="34"/>
        <v>6</v>
      </c>
      <c r="N568" s="16">
        <f t="shared" si="35"/>
        <v>6</v>
      </c>
      <c r="O568" s="70">
        <f t="shared" si="36"/>
        <v>0.3</v>
      </c>
    </row>
    <row r="569" spans="1:15" x14ac:dyDescent="0.2">
      <c r="A569" s="15">
        <v>560</v>
      </c>
      <c r="D569" s="14"/>
      <c r="E569" s="14"/>
      <c r="F569" s="14"/>
      <c r="G569" s="14"/>
      <c r="H569" s="71">
        <f>MIN(VLOOKUP(O569,'Look-up table'!B$8:T$31,MATCH(N569,'Look-up table'!B$7:T$7,1),TRUE),VLOOKUP(O569,'Look-up table'!W$8:AO$31,MATCH(N569,'Look-up table'!W$7:AO$7,-1),TRUE))</f>
        <v>46</v>
      </c>
      <c r="I569" s="80" t="str">
        <f>IF(VLOOKUP(O569,'Look-up table'!B$8:T$31,MATCH(N569,'Look-up table'!B$7:T$7,1),TRUE)&gt;VLOOKUP(O569,'Look-up table'!W$8:AO$31,MATCH(N569,'Look-up table'!W$7:AO$7,-1),TRUE),"Table 2","Table 1")</f>
        <v>Table 1</v>
      </c>
      <c r="J569" s="75" t="str">
        <f t="shared" si="33"/>
        <v>no</v>
      </c>
      <c r="K569" s="28"/>
      <c r="L569" s="29"/>
      <c r="M569" s="34">
        <f t="shared" si="34"/>
        <v>6</v>
      </c>
      <c r="N569" s="16">
        <f t="shared" si="35"/>
        <v>6</v>
      </c>
      <c r="O569" s="70">
        <f t="shared" si="36"/>
        <v>0.3</v>
      </c>
    </row>
    <row r="570" spans="1:15" x14ac:dyDescent="0.2">
      <c r="A570" s="15">
        <v>561</v>
      </c>
      <c r="D570" s="14"/>
      <c r="E570" s="14"/>
      <c r="F570" s="14"/>
      <c r="G570" s="14"/>
      <c r="H570" s="71">
        <f>MIN(VLOOKUP(O570,'Look-up table'!B$8:T$31,MATCH(N570,'Look-up table'!B$7:T$7,1),TRUE),VLOOKUP(O570,'Look-up table'!W$8:AO$31,MATCH(N570,'Look-up table'!W$7:AO$7,-1),TRUE))</f>
        <v>46</v>
      </c>
      <c r="I570" s="80" t="str">
        <f>IF(VLOOKUP(O570,'Look-up table'!B$8:T$31,MATCH(N570,'Look-up table'!B$7:T$7,1),TRUE)&gt;VLOOKUP(O570,'Look-up table'!W$8:AO$31,MATCH(N570,'Look-up table'!W$7:AO$7,-1),TRUE),"Table 2","Table 1")</f>
        <v>Table 1</v>
      </c>
      <c r="J570" s="75" t="str">
        <f t="shared" si="33"/>
        <v>no</v>
      </c>
      <c r="K570" s="28"/>
      <c r="L570" s="29"/>
      <c r="M570" s="34">
        <f t="shared" si="34"/>
        <v>6</v>
      </c>
      <c r="N570" s="16">
        <f t="shared" si="35"/>
        <v>6</v>
      </c>
      <c r="O570" s="70">
        <f t="shared" si="36"/>
        <v>0.3</v>
      </c>
    </row>
    <row r="571" spans="1:15" x14ac:dyDescent="0.2">
      <c r="A571" s="15">
        <v>562</v>
      </c>
      <c r="D571" s="14"/>
      <c r="E571" s="14"/>
      <c r="F571" s="14"/>
      <c r="G571" s="14"/>
      <c r="H571" s="71">
        <f>MIN(VLOOKUP(O571,'Look-up table'!B$8:T$31,MATCH(N571,'Look-up table'!B$7:T$7,1),TRUE),VLOOKUP(O571,'Look-up table'!W$8:AO$31,MATCH(N571,'Look-up table'!W$7:AO$7,-1),TRUE))</f>
        <v>46</v>
      </c>
      <c r="I571" s="80" t="str">
        <f>IF(VLOOKUP(O571,'Look-up table'!B$8:T$31,MATCH(N571,'Look-up table'!B$7:T$7,1),TRUE)&gt;VLOOKUP(O571,'Look-up table'!W$8:AO$31,MATCH(N571,'Look-up table'!W$7:AO$7,-1),TRUE),"Table 2","Table 1")</f>
        <v>Table 1</v>
      </c>
      <c r="J571" s="75" t="str">
        <f t="shared" si="33"/>
        <v>no</v>
      </c>
      <c r="K571" s="28"/>
      <c r="L571" s="29"/>
      <c r="M571" s="34">
        <f t="shared" si="34"/>
        <v>6</v>
      </c>
      <c r="N571" s="16">
        <f t="shared" si="35"/>
        <v>6</v>
      </c>
      <c r="O571" s="70">
        <f t="shared" si="36"/>
        <v>0.3</v>
      </c>
    </row>
    <row r="572" spans="1:15" x14ac:dyDescent="0.2">
      <c r="A572" s="15">
        <v>563</v>
      </c>
      <c r="D572" s="14"/>
      <c r="E572" s="14"/>
      <c r="F572" s="14"/>
      <c r="G572" s="14"/>
      <c r="H572" s="71">
        <f>MIN(VLOOKUP(O572,'Look-up table'!B$8:T$31,MATCH(N572,'Look-up table'!B$7:T$7,1),TRUE),VLOOKUP(O572,'Look-up table'!W$8:AO$31,MATCH(N572,'Look-up table'!W$7:AO$7,-1),TRUE))</f>
        <v>46</v>
      </c>
      <c r="I572" s="80" t="str">
        <f>IF(VLOOKUP(O572,'Look-up table'!B$8:T$31,MATCH(N572,'Look-up table'!B$7:T$7,1),TRUE)&gt;VLOOKUP(O572,'Look-up table'!W$8:AO$31,MATCH(N572,'Look-up table'!W$7:AO$7,-1),TRUE),"Table 2","Table 1")</f>
        <v>Table 1</v>
      </c>
      <c r="J572" s="75" t="str">
        <f t="shared" si="33"/>
        <v>no</v>
      </c>
      <c r="K572" s="28"/>
      <c r="L572" s="29"/>
      <c r="M572" s="34">
        <f t="shared" si="34"/>
        <v>6</v>
      </c>
      <c r="N572" s="16">
        <f t="shared" si="35"/>
        <v>6</v>
      </c>
      <c r="O572" s="70">
        <f t="shared" si="36"/>
        <v>0.3</v>
      </c>
    </row>
    <row r="573" spans="1:15" x14ac:dyDescent="0.2">
      <c r="A573" s="15">
        <v>564</v>
      </c>
      <c r="D573" s="14"/>
      <c r="E573" s="14"/>
      <c r="F573" s="14"/>
      <c r="G573" s="14"/>
      <c r="H573" s="71">
        <f>MIN(VLOOKUP(O573,'Look-up table'!B$8:T$31,MATCH(N573,'Look-up table'!B$7:T$7,1),TRUE),VLOOKUP(O573,'Look-up table'!W$8:AO$31,MATCH(N573,'Look-up table'!W$7:AO$7,-1),TRUE))</f>
        <v>46</v>
      </c>
      <c r="I573" s="80" t="str">
        <f>IF(VLOOKUP(O573,'Look-up table'!B$8:T$31,MATCH(N573,'Look-up table'!B$7:T$7,1),TRUE)&gt;VLOOKUP(O573,'Look-up table'!W$8:AO$31,MATCH(N573,'Look-up table'!W$7:AO$7,-1),TRUE),"Table 2","Table 1")</f>
        <v>Table 1</v>
      </c>
      <c r="J573" s="75" t="str">
        <f t="shared" si="33"/>
        <v>no</v>
      </c>
      <c r="K573" s="28"/>
      <c r="L573" s="29"/>
      <c r="M573" s="34">
        <f t="shared" si="34"/>
        <v>6</v>
      </c>
      <c r="N573" s="16">
        <f t="shared" si="35"/>
        <v>6</v>
      </c>
      <c r="O573" s="70">
        <f t="shared" si="36"/>
        <v>0.3</v>
      </c>
    </row>
    <row r="574" spans="1:15" x14ac:dyDescent="0.2">
      <c r="A574" s="15">
        <v>565</v>
      </c>
      <c r="D574" s="14"/>
      <c r="E574" s="14"/>
      <c r="F574" s="14"/>
      <c r="G574" s="14"/>
      <c r="H574" s="71">
        <f>MIN(VLOOKUP(O574,'Look-up table'!B$8:T$31,MATCH(N574,'Look-up table'!B$7:T$7,1),TRUE),VLOOKUP(O574,'Look-up table'!W$8:AO$31,MATCH(N574,'Look-up table'!W$7:AO$7,-1),TRUE))</f>
        <v>46</v>
      </c>
      <c r="I574" s="80" t="str">
        <f>IF(VLOOKUP(O574,'Look-up table'!B$8:T$31,MATCH(N574,'Look-up table'!B$7:T$7,1),TRUE)&gt;VLOOKUP(O574,'Look-up table'!W$8:AO$31,MATCH(N574,'Look-up table'!W$7:AO$7,-1),TRUE),"Table 2","Table 1")</f>
        <v>Table 1</v>
      </c>
      <c r="J574" s="75" t="str">
        <f t="shared" si="33"/>
        <v>no</v>
      </c>
      <c r="K574" s="28"/>
      <c r="L574" s="29"/>
      <c r="M574" s="34">
        <f t="shared" si="34"/>
        <v>6</v>
      </c>
      <c r="N574" s="16">
        <f t="shared" si="35"/>
        <v>6</v>
      </c>
      <c r="O574" s="70">
        <f t="shared" si="36"/>
        <v>0.3</v>
      </c>
    </row>
    <row r="575" spans="1:15" x14ac:dyDescent="0.2">
      <c r="A575" s="15">
        <v>566</v>
      </c>
      <c r="D575" s="14"/>
      <c r="E575" s="14"/>
      <c r="F575" s="14"/>
      <c r="G575" s="14"/>
      <c r="H575" s="71">
        <f>MIN(VLOOKUP(O575,'Look-up table'!B$8:T$31,MATCH(N575,'Look-up table'!B$7:T$7,1),TRUE),VLOOKUP(O575,'Look-up table'!W$8:AO$31,MATCH(N575,'Look-up table'!W$7:AO$7,-1),TRUE))</f>
        <v>46</v>
      </c>
      <c r="I575" s="80" t="str">
        <f>IF(VLOOKUP(O575,'Look-up table'!B$8:T$31,MATCH(N575,'Look-up table'!B$7:T$7,1),TRUE)&gt;VLOOKUP(O575,'Look-up table'!W$8:AO$31,MATCH(N575,'Look-up table'!W$7:AO$7,-1),TRUE),"Table 2","Table 1")</f>
        <v>Table 1</v>
      </c>
      <c r="J575" s="75" t="str">
        <f t="shared" si="33"/>
        <v>no</v>
      </c>
      <c r="K575" s="28"/>
      <c r="L575" s="29"/>
      <c r="M575" s="34">
        <f t="shared" si="34"/>
        <v>6</v>
      </c>
      <c r="N575" s="16">
        <f t="shared" si="35"/>
        <v>6</v>
      </c>
      <c r="O575" s="70">
        <f t="shared" si="36"/>
        <v>0.3</v>
      </c>
    </row>
    <row r="576" spans="1:15" x14ac:dyDescent="0.2">
      <c r="A576" s="15">
        <v>567</v>
      </c>
      <c r="D576" s="14"/>
      <c r="E576" s="14"/>
      <c r="F576" s="14"/>
      <c r="G576" s="14"/>
      <c r="H576" s="71">
        <f>MIN(VLOOKUP(O576,'Look-up table'!B$8:T$31,MATCH(N576,'Look-up table'!B$7:T$7,1),TRUE),VLOOKUP(O576,'Look-up table'!W$8:AO$31,MATCH(N576,'Look-up table'!W$7:AO$7,-1),TRUE))</f>
        <v>46</v>
      </c>
      <c r="I576" s="80" t="str">
        <f>IF(VLOOKUP(O576,'Look-up table'!B$8:T$31,MATCH(N576,'Look-up table'!B$7:T$7,1),TRUE)&gt;VLOOKUP(O576,'Look-up table'!W$8:AO$31,MATCH(N576,'Look-up table'!W$7:AO$7,-1),TRUE),"Table 2","Table 1")</f>
        <v>Table 1</v>
      </c>
      <c r="J576" s="75" t="str">
        <f t="shared" si="33"/>
        <v>no</v>
      </c>
      <c r="K576" s="28"/>
      <c r="L576" s="29"/>
      <c r="M576" s="34">
        <f t="shared" si="34"/>
        <v>6</v>
      </c>
      <c r="N576" s="16">
        <f t="shared" si="35"/>
        <v>6</v>
      </c>
      <c r="O576" s="70">
        <f t="shared" si="36"/>
        <v>0.3</v>
      </c>
    </row>
    <row r="577" spans="1:15" x14ac:dyDescent="0.2">
      <c r="A577" s="15">
        <v>568</v>
      </c>
      <c r="D577" s="14"/>
      <c r="E577" s="14"/>
      <c r="F577" s="14"/>
      <c r="G577" s="14"/>
      <c r="H577" s="71">
        <f>MIN(VLOOKUP(O577,'Look-up table'!B$8:T$31,MATCH(N577,'Look-up table'!B$7:T$7,1),TRUE),VLOOKUP(O577,'Look-up table'!W$8:AO$31,MATCH(N577,'Look-up table'!W$7:AO$7,-1),TRUE))</f>
        <v>46</v>
      </c>
      <c r="I577" s="80" t="str">
        <f>IF(VLOOKUP(O577,'Look-up table'!B$8:T$31,MATCH(N577,'Look-up table'!B$7:T$7,1),TRUE)&gt;VLOOKUP(O577,'Look-up table'!W$8:AO$31,MATCH(N577,'Look-up table'!W$7:AO$7,-1),TRUE),"Table 2","Table 1")</f>
        <v>Table 1</v>
      </c>
      <c r="J577" s="75" t="str">
        <f t="shared" si="33"/>
        <v>no</v>
      </c>
      <c r="K577" s="28"/>
      <c r="L577" s="29"/>
      <c r="M577" s="34">
        <f t="shared" si="34"/>
        <v>6</v>
      </c>
      <c r="N577" s="16">
        <f t="shared" si="35"/>
        <v>6</v>
      </c>
      <c r="O577" s="70">
        <f t="shared" si="36"/>
        <v>0.3</v>
      </c>
    </row>
    <row r="578" spans="1:15" x14ac:dyDescent="0.2">
      <c r="A578" s="15">
        <v>569</v>
      </c>
      <c r="D578" s="14"/>
      <c r="E578" s="14"/>
      <c r="F578" s="14"/>
      <c r="G578" s="14"/>
      <c r="H578" s="71">
        <f>MIN(VLOOKUP(O578,'Look-up table'!B$8:T$31,MATCH(N578,'Look-up table'!B$7:T$7,1),TRUE),VLOOKUP(O578,'Look-up table'!W$8:AO$31,MATCH(N578,'Look-up table'!W$7:AO$7,-1),TRUE))</f>
        <v>46</v>
      </c>
      <c r="I578" s="80" t="str">
        <f>IF(VLOOKUP(O578,'Look-up table'!B$8:T$31,MATCH(N578,'Look-up table'!B$7:T$7,1),TRUE)&gt;VLOOKUP(O578,'Look-up table'!W$8:AO$31,MATCH(N578,'Look-up table'!W$7:AO$7,-1),TRUE),"Table 2","Table 1")</f>
        <v>Table 1</v>
      </c>
      <c r="J578" s="75" t="str">
        <f t="shared" si="33"/>
        <v>no</v>
      </c>
      <c r="K578" s="28"/>
      <c r="L578" s="29"/>
      <c r="M578" s="34">
        <f t="shared" si="34"/>
        <v>6</v>
      </c>
      <c r="N578" s="16">
        <f t="shared" si="35"/>
        <v>6</v>
      </c>
      <c r="O578" s="70">
        <f t="shared" si="36"/>
        <v>0.3</v>
      </c>
    </row>
    <row r="579" spans="1:15" x14ac:dyDescent="0.2">
      <c r="A579" s="15">
        <v>570</v>
      </c>
      <c r="D579" s="14"/>
      <c r="E579" s="14"/>
      <c r="F579" s="14"/>
      <c r="G579" s="14"/>
      <c r="H579" s="71">
        <f>MIN(VLOOKUP(O579,'Look-up table'!B$8:T$31,MATCH(N579,'Look-up table'!B$7:T$7,1),TRUE),VLOOKUP(O579,'Look-up table'!W$8:AO$31,MATCH(N579,'Look-up table'!W$7:AO$7,-1),TRUE))</f>
        <v>46</v>
      </c>
      <c r="I579" s="80" t="str">
        <f>IF(VLOOKUP(O579,'Look-up table'!B$8:T$31,MATCH(N579,'Look-up table'!B$7:T$7,1),TRUE)&gt;VLOOKUP(O579,'Look-up table'!W$8:AO$31,MATCH(N579,'Look-up table'!W$7:AO$7,-1),TRUE),"Table 2","Table 1")</f>
        <v>Table 1</v>
      </c>
      <c r="J579" s="75" t="str">
        <f t="shared" si="33"/>
        <v>no</v>
      </c>
      <c r="K579" s="28"/>
      <c r="L579" s="29"/>
      <c r="M579" s="34">
        <f t="shared" si="34"/>
        <v>6</v>
      </c>
      <c r="N579" s="16">
        <f t="shared" si="35"/>
        <v>6</v>
      </c>
      <c r="O579" s="70">
        <f t="shared" si="36"/>
        <v>0.3</v>
      </c>
    </row>
    <row r="580" spans="1:15" x14ac:dyDescent="0.2">
      <c r="A580" s="15">
        <v>571</v>
      </c>
      <c r="D580" s="14"/>
      <c r="E580" s="14"/>
      <c r="F580" s="14"/>
      <c r="G580" s="14"/>
      <c r="H580" s="71">
        <f>MIN(VLOOKUP(O580,'Look-up table'!B$8:T$31,MATCH(N580,'Look-up table'!B$7:T$7,1),TRUE),VLOOKUP(O580,'Look-up table'!W$8:AO$31,MATCH(N580,'Look-up table'!W$7:AO$7,-1),TRUE))</f>
        <v>46</v>
      </c>
      <c r="I580" s="80" t="str">
        <f>IF(VLOOKUP(O580,'Look-up table'!B$8:T$31,MATCH(N580,'Look-up table'!B$7:T$7,1),TRUE)&gt;VLOOKUP(O580,'Look-up table'!W$8:AO$31,MATCH(N580,'Look-up table'!W$7:AO$7,-1),TRUE),"Table 2","Table 1")</f>
        <v>Table 1</v>
      </c>
      <c r="J580" s="75" t="str">
        <f t="shared" si="33"/>
        <v>no</v>
      </c>
      <c r="K580" s="28"/>
      <c r="L580" s="29"/>
      <c r="M580" s="34">
        <f t="shared" si="34"/>
        <v>6</v>
      </c>
      <c r="N580" s="16">
        <f t="shared" si="35"/>
        <v>6</v>
      </c>
      <c r="O580" s="70">
        <f t="shared" si="36"/>
        <v>0.3</v>
      </c>
    </row>
    <row r="581" spans="1:15" x14ac:dyDescent="0.2">
      <c r="A581" s="15">
        <v>572</v>
      </c>
      <c r="D581" s="14"/>
      <c r="E581" s="14"/>
      <c r="F581" s="14"/>
      <c r="G581" s="14"/>
      <c r="H581" s="71">
        <f>MIN(VLOOKUP(O581,'Look-up table'!B$8:T$31,MATCH(N581,'Look-up table'!B$7:T$7,1),TRUE),VLOOKUP(O581,'Look-up table'!W$8:AO$31,MATCH(N581,'Look-up table'!W$7:AO$7,-1),TRUE))</f>
        <v>46</v>
      </c>
      <c r="I581" s="80" t="str">
        <f>IF(VLOOKUP(O581,'Look-up table'!B$8:T$31,MATCH(N581,'Look-up table'!B$7:T$7,1),TRUE)&gt;VLOOKUP(O581,'Look-up table'!W$8:AO$31,MATCH(N581,'Look-up table'!W$7:AO$7,-1),TRUE),"Table 2","Table 1")</f>
        <v>Table 1</v>
      </c>
      <c r="J581" s="75" t="str">
        <f t="shared" si="33"/>
        <v>no</v>
      </c>
      <c r="K581" s="28"/>
      <c r="L581" s="29"/>
      <c r="M581" s="34">
        <f t="shared" si="34"/>
        <v>6</v>
      </c>
      <c r="N581" s="16">
        <f t="shared" si="35"/>
        <v>6</v>
      </c>
      <c r="O581" s="70">
        <f t="shared" si="36"/>
        <v>0.3</v>
      </c>
    </row>
    <row r="582" spans="1:15" x14ac:dyDescent="0.2">
      <c r="A582" s="15">
        <v>573</v>
      </c>
      <c r="D582" s="14"/>
      <c r="E582" s="14"/>
      <c r="F582" s="14"/>
      <c r="G582" s="14"/>
      <c r="H582" s="71">
        <f>MIN(VLOOKUP(O582,'Look-up table'!B$8:T$31,MATCH(N582,'Look-up table'!B$7:T$7,1),TRUE),VLOOKUP(O582,'Look-up table'!W$8:AO$31,MATCH(N582,'Look-up table'!W$7:AO$7,-1),TRUE))</f>
        <v>46</v>
      </c>
      <c r="I582" s="80" t="str">
        <f>IF(VLOOKUP(O582,'Look-up table'!B$8:T$31,MATCH(N582,'Look-up table'!B$7:T$7,1),TRUE)&gt;VLOOKUP(O582,'Look-up table'!W$8:AO$31,MATCH(N582,'Look-up table'!W$7:AO$7,-1),TRUE),"Table 2","Table 1")</f>
        <v>Table 1</v>
      </c>
      <c r="J582" s="75" t="str">
        <f t="shared" si="33"/>
        <v>no</v>
      </c>
      <c r="K582" s="28"/>
      <c r="L582" s="29"/>
      <c r="M582" s="34">
        <f t="shared" si="34"/>
        <v>6</v>
      </c>
      <c r="N582" s="16">
        <f t="shared" si="35"/>
        <v>6</v>
      </c>
      <c r="O582" s="70">
        <f t="shared" si="36"/>
        <v>0.3</v>
      </c>
    </row>
    <row r="583" spans="1:15" x14ac:dyDescent="0.2">
      <c r="A583" s="15">
        <v>574</v>
      </c>
      <c r="D583" s="14"/>
      <c r="E583" s="14"/>
      <c r="F583" s="14"/>
      <c r="G583" s="14"/>
      <c r="H583" s="71">
        <f>MIN(VLOOKUP(O583,'Look-up table'!B$8:T$31,MATCH(N583,'Look-up table'!B$7:T$7,1),TRUE),VLOOKUP(O583,'Look-up table'!W$8:AO$31,MATCH(N583,'Look-up table'!W$7:AO$7,-1),TRUE))</f>
        <v>46</v>
      </c>
      <c r="I583" s="80" t="str">
        <f>IF(VLOOKUP(O583,'Look-up table'!B$8:T$31,MATCH(N583,'Look-up table'!B$7:T$7,1),TRUE)&gt;VLOOKUP(O583,'Look-up table'!W$8:AO$31,MATCH(N583,'Look-up table'!W$7:AO$7,-1),TRUE),"Table 2","Table 1")</f>
        <v>Table 1</v>
      </c>
      <c r="J583" s="75" t="str">
        <f t="shared" si="33"/>
        <v>no</v>
      </c>
      <c r="K583" s="28"/>
      <c r="L583" s="29"/>
      <c r="M583" s="34">
        <f t="shared" si="34"/>
        <v>6</v>
      </c>
      <c r="N583" s="16">
        <f t="shared" si="35"/>
        <v>6</v>
      </c>
      <c r="O583" s="70">
        <f t="shared" si="36"/>
        <v>0.3</v>
      </c>
    </row>
    <row r="584" spans="1:15" x14ac:dyDescent="0.2">
      <c r="A584" s="15">
        <v>575</v>
      </c>
      <c r="D584" s="14"/>
      <c r="E584" s="14"/>
      <c r="F584" s="14"/>
      <c r="G584" s="14"/>
      <c r="H584" s="71">
        <f>MIN(VLOOKUP(O584,'Look-up table'!B$8:T$31,MATCH(N584,'Look-up table'!B$7:T$7,1),TRUE),VLOOKUP(O584,'Look-up table'!W$8:AO$31,MATCH(N584,'Look-up table'!W$7:AO$7,-1),TRUE))</f>
        <v>46</v>
      </c>
      <c r="I584" s="80" t="str">
        <f>IF(VLOOKUP(O584,'Look-up table'!B$8:T$31,MATCH(N584,'Look-up table'!B$7:T$7,1),TRUE)&gt;VLOOKUP(O584,'Look-up table'!W$8:AO$31,MATCH(N584,'Look-up table'!W$7:AO$7,-1),TRUE),"Table 2","Table 1")</f>
        <v>Table 1</v>
      </c>
      <c r="J584" s="75" t="str">
        <f t="shared" si="33"/>
        <v>no</v>
      </c>
      <c r="K584" s="28"/>
      <c r="L584" s="29"/>
      <c r="M584" s="34">
        <f t="shared" si="34"/>
        <v>6</v>
      </c>
      <c r="N584" s="16">
        <f t="shared" si="35"/>
        <v>6</v>
      </c>
      <c r="O584" s="70">
        <f t="shared" si="36"/>
        <v>0.3</v>
      </c>
    </row>
    <row r="585" spans="1:15" x14ac:dyDescent="0.2">
      <c r="A585" s="15">
        <v>576</v>
      </c>
      <c r="D585" s="14"/>
      <c r="E585" s="14"/>
      <c r="F585" s="14"/>
      <c r="G585" s="14"/>
      <c r="H585" s="71">
        <f>MIN(VLOOKUP(O585,'Look-up table'!B$8:T$31,MATCH(N585,'Look-up table'!B$7:T$7,1),TRUE),VLOOKUP(O585,'Look-up table'!W$8:AO$31,MATCH(N585,'Look-up table'!W$7:AO$7,-1),TRUE))</f>
        <v>46</v>
      </c>
      <c r="I585" s="80" t="str">
        <f>IF(VLOOKUP(O585,'Look-up table'!B$8:T$31,MATCH(N585,'Look-up table'!B$7:T$7,1),TRUE)&gt;VLOOKUP(O585,'Look-up table'!W$8:AO$31,MATCH(N585,'Look-up table'!W$7:AO$7,-1),TRUE),"Table 2","Table 1")</f>
        <v>Table 1</v>
      </c>
      <c r="J585" s="75" t="str">
        <f t="shared" si="33"/>
        <v>no</v>
      </c>
      <c r="K585" s="28"/>
      <c r="L585" s="29"/>
      <c r="M585" s="34">
        <f t="shared" si="34"/>
        <v>6</v>
      </c>
      <c r="N585" s="16">
        <f t="shared" si="35"/>
        <v>6</v>
      </c>
      <c r="O585" s="70">
        <f t="shared" si="36"/>
        <v>0.3</v>
      </c>
    </row>
    <row r="586" spans="1:15" x14ac:dyDescent="0.2">
      <c r="A586" s="15">
        <v>577</v>
      </c>
      <c r="D586" s="14"/>
      <c r="E586" s="14"/>
      <c r="F586" s="14"/>
      <c r="G586" s="14"/>
      <c r="H586" s="71">
        <f>MIN(VLOOKUP(O586,'Look-up table'!B$8:T$31,MATCH(N586,'Look-up table'!B$7:T$7,1),TRUE),VLOOKUP(O586,'Look-up table'!W$8:AO$31,MATCH(N586,'Look-up table'!W$7:AO$7,-1),TRUE))</f>
        <v>46</v>
      </c>
      <c r="I586" s="80" t="str">
        <f>IF(VLOOKUP(O586,'Look-up table'!B$8:T$31,MATCH(N586,'Look-up table'!B$7:T$7,1),TRUE)&gt;VLOOKUP(O586,'Look-up table'!W$8:AO$31,MATCH(N586,'Look-up table'!W$7:AO$7,-1),TRUE),"Table 2","Table 1")</f>
        <v>Table 1</v>
      </c>
      <c r="J586" s="75" t="str">
        <f t="shared" ref="J586:J649" si="37">IF(D586&gt;H586,"yes","no")</f>
        <v>no</v>
      </c>
      <c r="K586" s="28"/>
      <c r="L586" s="29"/>
      <c r="M586" s="34">
        <f t="shared" si="34"/>
        <v>6</v>
      </c>
      <c r="N586" s="16">
        <f t="shared" si="35"/>
        <v>6</v>
      </c>
      <c r="O586" s="70">
        <f t="shared" si="36"/>
        <v>0.3</v>
      </c>
    </row>
    <row r="587" spans="1:15" x14ac:dyDescent="0.2">
      <c r="A587" s="15">
        <v>578</v>
      </c>
      <c r="D587" s="14"/>
      <c r="E587" s="14"/>
      <c r="F587" s="14"/>
      <c r="G587" s="14"/>
      <c r="H587" s="71">
        <f>MIN(VLOOKUP(O587,'Look-up table'!B$8:T$31,MATCH(N587,'Look-up table'!B$7:T$7,1),TRUE),VLOOKUP(O587,'Look-up table'!W$8:AO$31,MATCH(N587,'Look-up table'!W$7:AO$7,-1),TRUE))</f>
        <v>46</v>
      </c>
      <c r="I587" s="80" t="str">
        <f>IF(VLOOKUP(O587,'Look-up table'!B$8:T$31,MATCH(N587,'Look-up table'!B$7:T$7,1),TRUE)&gt;VLOOKUP(O587,'Look-up table'!W$8:AO$31,MATCH(N587,'Look-up table'!W$7:AO$7,-1),TRUE),"Table 2","Table 1")</f>
        <v>Table 1</v>
      </c>
      <c r="J587" s="75" t="str">
        <f t="shared" si="37"/>
        <v>no</v>
      </c>
      <c r="K587" s="28"/>
      <c r="L587" s="29"/>
      <c r="M587" s="34">
        <f t="shared" si="34"/>
        <v>6</v>
      </c>
      <c r="N587" s="16">
        <f t="shared" si="35"/>
        <v>6</v>
      </c>
      <c r="O587" s="70">
        <f t="shared" si="36"/>
        <v>0.3</v>
      </c>
    </row>
    <row r="588" spans="1:15" x14ac:dyDescent="0.2">
      <c r="A588" s="15">
        <v>579</v>
      </c>
      <c r="D588" s="14"/>
      <c r="E588" s="14"/>
      <c r="F588" s="14"/>
      <c r="G588" s="14"/>
      <c r="H588" s="71">
        <f>MIN(VLOOKUP(O588,'Look-up table'!B$8:T$31,MATCH(N588,'Look-up table'!B$7:T$7,1),TRUE),VLOOKUP(O588,'Look-up table'!W$8:AO$31,MATCH(N588,'Look-up table'!W$7:AO$7,-1),TRUE))</f>
        <v>46</v>
      </c>
      <c r="I588" s="80" t="str">
        <f>IF(VLOOKUP(O588,'Look-up table'!B$8:T$31,MATCH(N588,'Look-up table'!B$7:T$7,1),TRUE)&gt;VLOOKUP(O588,'Look-up table'!W$8:AO$31,MATCH(N588,'Look-up table'!W$7:AO$7,-1),TRUE),"Table 2","Table 1")</f>
        <v>Table 1</v>
      </c>
      <c r="J588" s="75" t="str">
        <f t="shared" si="37"/>
        <v>no</v>
      </c>
      <c r="K588" s="28"/>
      <c r="L588" s="29"/>
      <c r="M588" s="34">
        <f t="shared" ref="M588:M651" si="38">IF(E588="",6,IF(E588&gt;8.5,8.5,E588))</f>
        <v>6</v>
      </c>
      <c r="N588" s="16">
        <f t="shared" ref="N588:N651" si="39">ROUND(M588,2)</f>
        <v>6</v>
      </c>
      <c r="O588" s="70">
        <f t="shared" ref="O588:O651" si="40">IF(F588="",0.3,IF(F588&gt;10.9,10.9,F588))</f>
        <v>0.3</v>
      </c>
    </row>
    <row r="589" spans="1:15" x14ac:dyDescent="0.2">
      <c r="A589" s="15">
        <v>580</v>
      </c>
      <c r="D589" s="14"/>
      <c r="E589" s="14"/>
      <c r="F589" s="14"/>
      <c r="G589" s="14"/>
      <c r="H589" s="71">
        <f>MIN(VLOOKUP(O589,'Look-up table'!B$8:T$31,MATCH(N589,'Look-up table'!B$7:T$7,1),TRUE),VLOOKUP(O589,'Look-up table'!W$8:AO$31,MATCH(N589,'Look-up table'!W$7:AO$7,-1),TRUE))</f>
        <v>46</v>
      </c>
      <c r="I589" s="80" t="str">
        <f>IF(VLOOKUP(O589,'Look-up table'!B$8:T$31,MATCH(N589,'Look-up table'!B$7:T$7,1),TRUE)&gt;VLOOKUP(O589,'Look-up table'!W$8:AO$31,MATCH(N589,'Look-up table'!W$7:AO$7,-1),TRUE),"Table 2","Table 1")</f>
        <v>Table 1</v>
      </c>
      <c r="J589" s="75" t="str">
        <f t="shared" si="37"/>
        <v>no</v>
      </c>
      <c r="K589" s="28"/>
      <c r="L589" s="29"/>
      <c r="M589" s="34">
        <f t="shared" si="38"/>
        <v>6</v>
      </c>
      <c r="N589" s="16">
        <f t="shared" si="39"/>
        <v>6</v>
      </c>
      <c r="O589" s="70">
        <f t="shared" si="40"/>
        <v>0.3</v>
      </c>
    </row>
    <row r="590" spans="1:15" x14ac:dyDescent="0.2">
      <c r="A590" s="15">
        <v>581</v>
      </c>
      <c r="D590" s="14"/>
      <c r="E590" s="14"/>
      <c r="F590" s="14"/>
      <c r="G590" s="14"/>
      <c r="H590" s="71">
        <f>MIN(VLOOKUP(O590,'Look-up table'!B$8:T$31,MATCH(N590,'Look-up table'!B$7:T$7,1),TRUE),VLOOKUP(O590,'Look-up table'!W$8:AO$31,MATCH(N590,'Look-up table'!W$7:AO$7,-1),TRUE))</f>
        <v>46</v>
      </c>
      <c r="I590" s="80" t="str">
        <f>IF(VLOOKUP(O590,'Look-up table'!B$8:T$31,MATCH(N590,'Look-up table'!B$7:T$7,1),TRUE)&gt;VLOOKUP(O590,'Look-up table'!W$8:AO$31,MATCH(N590,'Look-up table'!W$7:AO$7,-1),TRUE),"Table 2","Table 1")</f>
        <v>Table 1</v>
      </c>
      <c r="J590" s="75" t="str">
        <f t="shared" si="37"/>
        <v>no</v>
      </c>
      <c r="K590" s="28"/>
      <c r="L590" s="29"/>
      <c r="M590" s="34">
        <f t="shared" si="38"/>
        <v>6</v>
      </c>
      <c r="N590" s="16">
        <f t="shared" si="39"/>
        <v>6</v>
      </c>
      <c r="O590" s="70">
        <f t="shared" si="40"/>
        <v>0.3</v>
      </c>
    </row>
    <row r="591" spans="1:15" x14ac:dyDescent="0.2">
      <c r="A591" s="15">
        <v>582</v>
      </c>
      <c r="D591" s="14"/>
      <c r="E591" s="14"/>
      <c r="F591" s="14"/>
      <c r="G591" s="14"/>
      <c r="H591" s="71">
        <f>MIN(VLOOKUP(O591,'Look-up table'!B$8:T$31,MATCH(N591,'Look-up table'!B$7:T$7,1),TRUE),VLOOKUP(O591,'Look-up table'!W$8:AO$31,MATCH(N591,'Look-up table'!W$7:AO$7,-1),TRUE))</f>
        <v>46</v>
      </c>
      <c r="I591" s="80" t="str">
        <f>IF(VLOOKUP(O591,'Look-up table'!B$8:T$31,MATCH(N591,'Look-up table'!B$7:T$7,1),TRUE)&gt;VLOOKUP(O591,'Look-up table'!W$8:AO$31,MATCH(N591,'Look-up table'!W$7:AO$7,-1),TRUE),"Table 2","Table 1")</f>
        <v>Table 1</v>
      </c>
      <c r="J591" s="75" t="str">
        <f t="shared" si="37"/>
        <v>no</v>
      </c>
      <c r="K591" s="28"/>
      <c r="L591" s="29"/>
      <c r="M591" s="34">
        <f t="shared" si="38"/>
        <v>6</v>
      </c>
      <c r="N591" s="16">
        <f t="shared" si="39"/>
        <v>6</v>
      </c>
      <c r="O591" s="70">
        <f t="shared" si="40"/>
        <v>0.3</v>
      </c>
    </row>
    <row r="592" spans="1:15" x14ac:dyDescent="0.2">
      <c r="A592" s="15">
        <v>583</v>
      </c>
      <c r="D592" s="14"/>
      <c r="E592" s="14"/>
      <c r="F592" s="14"/>
      <c r="G592" s="14"/>
      <c r="H592" s="71">
        <f>MIN(VLOOKUP(O592,'Look-up table'!B$8:T$31,MATCH(N592,'Look-up table'!B$7:T$7,1),TRUE),VLOOKUP(O592,'Look-up table'!W$8:AO$31,MATCH(N592,'Look-up table'!W$7:AO$7,-1),TRUE))</f>
        <v>46</v>
      </c>
      <c r="I592" s="80" t="str">
        <f>IF(VLOOKUP(O592,'Look-up table'!B$8:T$31,MATCH(N592,'Look-up table'!B$7:T$7,1),TRUE)&gt;VLOOKUP(O592,'Look-up table'!W$8:AO$31,MATCH(N592,'Look-up table'!W$7:AO$7,-1),TRUE),"Table 2","Table 1")</f>
        <v>Table 1</v>
      </c>
      <c r="J592" s="75" t="str">
        <f t="shared" si="37"/>
        <v>no</v>
      </c>
      <c r="K592" s="28"/>
      <c r="L592" s="29"/>
      <c r="M592" s="34">
        <f t="shared" si="38"/>
        <v>6</v>
      </c>
      <c r="N592" s="16">
        <f t="shared" si="39"/>
        <v>6</v>
      </c>
      <c r="O592" s="70">
        <f t="shared" si="40"/>
        <v>0.3</v>
      </c>
    </row>
    <row r="593" spans="1:15" x14ac:dyDescent="0.2">
      <c r="A593" s="15">
        <v>584</v>
      </c>
      <c r="D593" s="14"/>
      <c r="E593" s="14"/>
      <c r="F593" s="14"/>
      <c r="G593" s="14"/>
      <c r="H593" s="71">
        <f>MIN(VLOOKUP(O593,'Look-up table'!B$8:T$31,MATCH(N593,'Look-up table'!B$7:T$7,1),TRUE),VLOOKUP(O593,'Look-up table'!W$8:AO$31,MATCH(N593,'Look-up table'!W$7:AO$7,-1),TRUE))</f>
        <v>46</v>
      </c>
      <c r="I593" s="80" t="str">
        <f>IF(VLOOKUP(O593,'Look-up table'!B$8:T$31,MATCH(N593,'Look-up table'!B$7:T$7,1),TRUE)&gt;VLOOKUP(O593,'Look-up table'!W$8:AO$31,MATCH(N593,'Look-up table'!W$7:AO$7,-1),TRUE),"Table 2","Table 1")</f>
        <v>Table 1</v>
      </c>
      <c r="J593" s="75" t="str">
        <f t="shared" si="37"/>
        <v>no</v>
      </c>
      <c r="K593" s="28"/>
      <c r="L593" s="29"/>
      <c r="M593" s="34">
        <f t="shared" si="38"/>
        <v>6</v>
      </c>
      <c r="N593" s="16">
        <f t="shared" si="39"/>
        <v>6</v>
      </c>
      <c r="O593" s="70">
        <f t="shared" si="40"/>
        <v>0.3</v>
      </c>
    </row>
    <row r="594" spans="1:15" x14ac:dyDescent="0.2">
      <c r="A594" s="15">
        <v>585</v>
      </c>
      <c r="D594" s="14"/>
      <c r="E594" s="14"/>
      <c r="F594" s="14"/>
      <c r="G594" s="14"/>
      <c r="H594" s="71">
        <f>MIN(VLOOKUP(O594,'Look-up table'!B$8:T$31,MATCH(N594,'Look-up table'!B$7:T$7,1),TRUE),VLOOKUP(O594,'Look-up table'!W$8:AO$31,MATCH(N594,'Look-up table'!W$7:AO$7,-1),TRUE))</f>
        <v>46</v>
      </c>
      <c r="I594" s="80" t="str">
        <f>IF(VLOOKUP(O594,'Look-up table'!B$8:T$31,MATCH(N594,'Look-up table'!B$7:T$7,1),TRUE)&gt;VLOOKUP(O594,'Look-up table'!W$8:AO$31,MATCH(N594,'Look-up table'!W$7:AO$7,-1),TRUE),"Table 2","Table 1")</f>
        <v>Table 1</v>
      </c>
      <c r="J594" s="75" t="str">
        <f t="shared" si="37"/>
        <v>no</v>
      </c>
      <c r="K594" s="28"/>
      <c r="L594" s="29"/>
      <c r="M594" s="34">
        <f t="shared" si="38"/>
        <v>6</v>
      </c>
      <c r="N594" s="16">
        <f t="shared" si="39"/>
        <v>6</v>
      </c>
      <c r="O594" s="70">
        <f t="shared" si="40"/>
        <v>0.3</v>
      </c>
    </row>
    <row r="595" spans="1:15" x14ac:dyDescent="0.2">
      <c r="A595" s="15">
        <v>586</v>
      </c>
      <c r="D595" s="14"/>
      <c r="E595" s="14"/>
      <c r="F595" s="14"/>
      <c r="G595" s="14"/>
      <c r="H595" s="71">
        <f>MIN(VLOOKUP(O595,'Look-up table'!B$8:T$31,MATCH(N595,'Look-up table'!B$7:T$7,1),TRUE),VLOOKUP(O595,'Look-up table'!W$8:AO$31,MATCH(N595,'Look-up table'!W$7:AO$7,-1),TRUE))</f>
        <v>46</v>
      </c>
      <c r="I595" s="80" t="str">
        <f>IF(VLOOKUP(O595,'Look-up table'!B$8:T$31,MATCH(N595,'Look-up table'!B$7:T$7,1),TRUE)&gt;VLOOKUP(O595,'Look-up table'!W$8:AO$31,MATCH(N595,'Look-up table'!W$7:AO$7,-1),TRUE),"Table 2","Table 1")</f>
        <v>Table 1</v>
      </c>
      <c r="J595" s="75" t="str">
        <f t="shared" si="37"/>
        <v>no</v>
      </c>
      <c r="K595" s="28"/>
      <c r="L595" s="29"/>
      <c r="M595" s="34">
        <f t="shared" si="38"/>
        <v>6</v>
      </c>
      <c r="N595" s="16">
        <f t="shared" si="39"/>
        <v>6</v>
      </c>
      <c r="O595" s="70">
        <f t="shared" si="40"/>
        <v>0.3</v>
      </c>
    </row>
    <row r="596" spans="1:15" x14ac:dyDescent="0.2">
      <c r="A596" s="15">
        <v>587</v>
      </c>
      <c r="D596" s="14"/>
      <c r="E596" s="14"/>
      <c r="F596" s="14"/>
      <c r="G596" s="14"/>
      <c r="H596" s="71">
        <f>MIN(VLOOKUP(O596,'Look-up table'!B$8:T$31,MATCH(N596,'Look-up table'!B$7:T$7,1),TRUE),VLOOKUP(O596,'Look-up table'!W$8:AO$31,MATCH(N596,'Look-up table'!W$7:AO$7,-1),TRUE))</f>
        <v>46</v>
      </c>
      <c r="I596" s="80" t="str">
        <f>IF(VLOOKUP(O596,'Look-up table'!B$8:T$31,MATCH(N596,'Look-up table'!B$7:T$7,1),TRUE)&gt;VLOOKUP(O596,'Look-up table'!W$8:AO$31,MATCH(N596,'Look-up table'!W$7:AO$7,-1),TRUE),"Table 2","Table 1")</f>
        <v>Table 1</v>
      </c>
      <c r="J596" s="75" t="str">
        <f t="shared" si="37"/>
        <v>no</v>
      </c>
      <c r="K596" s="28"/>
      <c r="L596" s="29"/>
      <c r="M596" s="34">
        <f t="shared" si="38"/>
        <v>6</v>
      </c>
      <c r="N596" s="16">
        <f t="shared" si="39"/>
        <v>6</v>
      </c>
      <c r="O596" s="70">
        <f t="shared" si="40"/>
        <v>0.3</v>
      </c>
    </row>
    <row r="597" spans="1:15" x14ac:dyDescent="0.2">
      <c r="A597" s="15">
        <v>588</v>
      </c>
      <c r="D597" s="14"/>
      <c r="E597" s="14"/>
      <c r="F597" s="14"/>
      <c r="G597" s="14"/>
      <c r="H597" s="71">
        <f>MIN(VLOOKUP(O597,'Look-up table'!B$8:T$31,MATCH(N597,'Look-up table'!B$7:T$7,1),TRUE),VLOOKUP(O597,'Look-up table'!W$8:AO$31,MATCH(N597,'Look-up table'!W$7:AO$7,-1),TRUE))</f>
        <v>46</v>
      </c>
      <c r="I597" s="80" t="str">
        <f>IF(VLOOKUP(O597,'Look-up table'!B$8:T$31,MATCH(N597,'Look-up table'!B$7:T$7,1),TRUE)&gt;VLOOKUP(O597,'Look-up table'!W$8:AO$31,MATCH(N597,'Look-up table'!W$7:AO$7,-1),TRUE),"Table 2","Table 1")</f>
        <v>Table 1</v>
      </c>
      <c r="J597" s="75" t="str">
        <f t="shared" si="37"/>
        <v>no</v>
      </c>
      <c r="K597" s="28"/>
      <c r="L597" s="29"/>
      <c r="M597" s="34">
        <f t="shared" si="38"/>
        <v>6</v>
      </c>
      <c r="N597" s="16">
        <f t="shared" si="39"/>
        <v>6</v>
      </c>
      <c r="O597" s="70">
        <f t="shared" si="40"/>
        <v>0.3</v>
      </c>
    </row>
    <row r="598" spans="1:15" x14ac:dyDescent="0.2">
      <c r="A598" s="15">
        <v>589</v>
      </c>
      <c r="D598" s="14"/>
      <c r="E598" s="14"/>
      <c r="F598" s="14"/>
      <c r="G598" s="14"/>
      <c r="H598" s="71">
        <f>MIN(VLOOKUP(O598,'Look-up table'!B$8:T$31,MATCH(N598,'Look-up table'!B$7:T$7,1),TRUE),VLOOKUP(O598,'Look-up table'!W$8:AO$31,MATCH(N598,'Look-up table'!W$7:AO$7,-1),TRUE))</f>
        <v>46</v>
      </c>
      <c r="I598" s="80" t="str">
        <f>IF(VLOOKUP(O598,'Look-up table'!B$8:T$31,MATCH(N598,'Look-up table'!B$7:T$7,1),TRUE)&gt;VLOOKUP(O598,'Look-up table'!W$8:AO$31,MATCH(N598,'Look-up table'!W$7:AO$7,-1),TRUE),"Table 2","Table 1")</f>
        <v>Table 1</v>
      </c>
      <c r="J598" s="75" t="str">
        <f t="shared" si="37"/>
        <v>no</v>
      </c>
      <c r="K598" s="28"/>
      <c r="L598" s="29"/>
      <c r="M598" s="34">
        <f t="shared" si="38"/>
        <v>6</v>
      </c>
      <c r="N598" s="16">
        <f t="shared" si="39"/>
        <v>6</v>
      </c>
      <c r="O598" s="70">
        <f t="shared" si="40"/>
        <v>0.3</v>
      </c>
    </row>
    <row r="599" spans="1:15" x14ac:dyDescent="0.2">
      <c r="A599" s="15">
        <v>590</v>
      </c>
      <c r="D599" s="14"/>
      <c r="E599" s="14"/>
      <c r="F599" s="14"/>
      <c r="G599" s="14"/>
      <c r="H599" s="71">
        <f>MIN(VLOOKUP(O599,'Look-up table'!B$8:T$31,MATCH(N599,'Look-up table'!B$7:T$7,1),TRUE),VLOOKUP(O599,'Look-up table'!W$8:AO$31,MATCH(N599,'Look-up table'!W$7:AO$7,-1),TRUE))</f>
        <v>46</v>
      </c>
      <c r="I599" s="80" t="str">
        <f>IF(VLOOKUP(O599,'Look-up table'!B$8:T$31,MATCH(N599,'Look-up table'!B$7:T$7,1),TRUE)&gt;VLOOKUP(O599,'Look-up table'!W$8:AO$31,MATCH(N599,'Look-up table'!W$7:AO$7,-1),TRUE),"Table 2","Table 1")</f>
        <v>Table 1</v>
      </c>
      <c r="J599" s="75" t="str">
        <f t="shared" si="37"/>
        <v>no</v>
      </c>
      <c r="K599" s="28"/>
      <c r="L599" s="29"/>
      <c r="M599" s="34">
        <f t="shared" si="38"/>
        <v>6</v>
      </c>
      <c r="N599" s="16">
        <f t="shared" si="39"/>
        <v>6</v>
      </c>
      <c r="O599" s="70">
        <f t="shared" si="40"/>
        <v>0.3</v>
      </c>
    </row>
    <row r="600" spans="1:15" x14ac:dyDescent="0.2">
      <c r="A600" s="15">
        <v>591</v>
      </c>
      <c r="D600" s="14"/>
      <c r="E600" s="14"/>
      <c r="F600" s="14"/>
      <c r="G600" s="14"/>
      <c r="H600" s="71">
        <f>MIN(VLOOKUP(O600,'Look-up table'!B$8:T$31,MATCH(N600,'Look-up table'!B$7:T$7,1),TRUE),VLOOKUP(O600,'Look-up table'!W$8:AO$31,MATCH(N600,'Look-up table'!W$7:AO$7,-1),TRUE))</f>
        <v>46</v>
      </c>
      <c r="I600" s="80" t="str">
        <f>IF(VLOOKUP(O600,'Look-up table'!B$8:T$31,MATCH(N600,'Look-up table'!B$7:T$7,1),TRUE)&gt;VLOOKUP(O600,'Look-up table'!W$8:AO$31,MATCH(N600,'Look-up table'!W$7:AO$7,-1),TRUE),"Table 2","Table 1")</f>
        <v>Table 1</v>
      </c>
      <c r="J600" s="75" t="str">
        <f t="shared" si="37"/>
        <v>no</v>
      </c>
      <c r="K600" s="28"/>
      <c r="L600" s="29"/>
      <c r="M600" s="34">
        <f t="shared" si="38"/>
        <v>6</v>
      </c>
      <c r="N600" s="16">
        <f t="shared" si="39"/>
        <v>6</v>
      </c>
      <c r="O600" s="70">
        <f t="shared" si="40"/>
        <v>0.3</v>
      </c>
    </row>
    <row r="601" spans="1:15" x14ac:dyDescent="0.2">
      <c r="A601" s="15">
        <v>592</v>
      </c>
      <c r="D601" s="14"/>
      <c r="E601" s="14"/>
      <c r="F601" s="14"/>
      <c r="G601" s="14"/>
      <c r="H601" s="71">
        <f>MIN(VLOOKUP(O601,'Look-up table'!B$8:T$31,MATCH(N601,'Look-up table'!B$7:T$7,1),TRUE),VLOOKUP(O601,'Look-up table'!W$8:AO$31,MATCH(N601,'Look-up table'!W$7:AO$7,-1),TRUE))</f>
        <v>46</v>
      </c>
      <c r="I601" s="80" t="str">
        <f>IF(VLOOKUP(O601,'Look-up table'!B$8:T$31,MATCH(N601,'Look-up table'!B$7:T$7,1),TRUE)&gt;VLOOKUP(O601,'Look-up table'!W$8:AO$31,MATCH(N601,'Look-up table'!W$7:AO$7,-1),TRUE),"Table 2","Table 1")</f>
        <v>Table 1</v>
      </c>
      <c r="J601" s="75" t="str">
        <f t="shared" si="37"/>
        <v>no</v>
      </c>
      <c r="K601" s="28"/>
      <c r="L601" s="29"/>
      <c r="M601" s="34">
        <f t="shared" si="38"/>
        <v>6</v>
      </c>
      <c r="N601" s="16">
        <f t="shared" si="39"/>
        <v>6</v>
      </c>
      <c r="O601" s="70">
        <f t="shared" si="40"/>
        <v>0.3</v>
      </c>
    </row>
    <row r="602" spans="1:15" x14ac:dyDescent="0.2">
      <c r="A602" s="15">
        <v>593</v>
      </c>
      <c r="D602" s="14"/>
      <c r="E602" s="14"/>
      <c r="F602" s="14"/>
      <c r="G602" s="14"/>
      <c r="H602" s="71">
        <f>MIN(VLOOKUP(O602,'Look-up table'!B$8:T$31,MATCH(N602,'Look-up table'!B$7:T$7,1),TRUE),VLOOKUP(O602,'Look-up table'!W$8:AO$31,MATCH(N602,'Look-up table'!W$7:AO$7,-1),TRUE))</f>
        <v>46</v>
      </c>
      <c r="I602" s="80" t="str">
        <f>IF(VLOOKUP(O602,'Look-up table'!B$8:T$31,MATCH(N602,'Look-up table'!B$7:T$7,1),TRUE)&gt;VLOOKUP(O602,'Look-up table'!W$8:AO$31,MATCH(N602,'Look-up table'!W$7:AO$7,-1),TRUE),"Table 2","Table 1")</f>
        <v>Table 1</v>
      </c>
      <c r="J602" s="75" t="str">
        <f t="shared" si="37"/>
        <v>no</v>
      </c>
      <c r="K602" s="28"/>
      <c r="L602" s="29"/>
      <c r="M602" s="34">
        <f t="shared" si="38"/>
        <v>6</v>
      </c>
      <c r="N602" s="16">
        <f t="shared" si="39"/>
        <v>6</v>
      </c>
      <c r="O602" s="70">
        <f t="shared" si="40"/>
        <v>0.3</v>
      </c>
    </row>
    <row r="603" spans="1:15" x14ac:dyDescent="0.2">
      <c r="A603" s="15">
        <v>594</v>
      </c>
      <c r="D603" s="14"/>
      <c r="E603" s="14"/>
      <c r="F603" s="14"/>
      <c r="G603" s="14"/>
      <c r="H603" s="71">
        <f>MIN(VLOOKUP(O603,'Look-up table'!B$8:T$31,MATCH(N603,'Look-up table'!B$7:T$7,1),TRUE),VLOOKUP(O603,'Look-up table'!W$8:AO$31,MATCH(N603,'Look-up table'!W$7:AO$7,-1),TRUE))</f>
        <v>46</v>
      </c>
      <c r="I603" s="80" t="str">
        <f>IF(VLOOKUP(O603,'Look-up table'!B$8:T$31,MATCH(N603,'Look-up table'!B$7:T$7,1),TRUE)&gt;VLOOKUP(O603,'Look-up table'!W$8:AO$31,MATCH(N603,'Look-up table'!W$7:AO$7,-1),TRUE),"Table 2","Table 1")</f>
        <v>Table 1</v>
      </c>
      <c r="J603" s="75" t="str">
        <f t="shared" si="37"/>
        <v>no</v>
      </c>
      <c r="K603" s="28"/>
      <c r="L603" s="29"/>
      <c r="M603" s="34">
        <f t="shared" si="38"/>
        <v>6</v>
      </c>
      <c r="N603" s="16">
        <f t="shared" si="39"/>
        <v>6</v>
      </c>
      <c r="O603" s="70">
        <f t="shared" si="40"/>
        <v>0.3</v>
      </c>
    </row>
    <row r="604" spans="1:15" x14ac:dyDescent="0.2">
      <c r="A604" s="15">
        <v>595</v>
      </c>
      <c r="D604" s="14"/>
      <c r="E604" s="14"/>
      <c r="F604" s="14"/>
      <c r="G604" s="14"/>
      <c r="H604" s="71">
        <f>MIN(VLOOKUP(O604,'Look-up table'!B$8:T$31,MATCH(N604,'Look-up table'!B$7:T$7,1),TRUE),VLOOKUP(O604,'Look-up table'!W$8:AO$31,MATCH(N604,'Look-up table'!W$7:AO$7,-1),TRUE))</f>
        <v>46</v>
      </c>
      <c r="I604" s="80" t="str">
        <f>IF(VLOOKUP(O604,'Look-up table'!B$8:T$31,MATCH(N604,'Look-up table'!B$7:T$7,1),TRUE)&gt;VLOOKUP(O604,'Look-up table'!W$8:AO$31,MATCH(N604,'Look-up table'!W$7:AO$7,-1),TRUE),"Table 2","Table 1")</f>
        <v>Table 1</v>
      </c>
      <c r="J604" s="75" t="str">
        <f t="shared" si="37"/>
        <v>no</v>
      </c>
      <c r="K604" s="28"/>
      <c r="L604" s="29"/>
      <c r="M604" s="34">
        <f t="shared" si="38"/>
        <v>6</v>
      </c>
      <c r="N604" s="16">
        <f t="shared" si="39"/>
        <v>6</v>
      </c>
      <c r="O604" s="70">
        <f t="shared" si="40"/>
        <v>0.3</v>
      </c>
    </row>
    <row r="605" spans="1:15" x14ac:dyDescent="0.2">
      <c r="A605" s="15">
        <v>596</v>
      </c>
      <c r="D605" s="14"/>
      <c r="E605" s="14"/>
      <c r="F605" s="14"/>
      <c r="G605" s="14"/>
      <c r="H605" s="71">
        <f>MIN(VLOOKUP(O605,'Look-up table'!B$8:T$31,MATCH(N605,'Look-up table'!B$7:T$7,1),TRUE),VLOOKUP(O605,'Look-up table'!W$8:AO$31,MATCH(N605,'Look-up table'!W$7:AO$7,-1),TRUE))</f>
        <v>46</v>
      </c>
      <c r="I605" s="80" t="str">
        <f>IF(VLOOKUP(O605,'Look-up table'!B$8:T$31,MATCH(N605,'Look-up table'!B$7:T$7,1),TRUE)&gt;VLOOKUP(O605,'Look-up table'!W$8:AO$31,MATCH(N605,'Look-up table'!W$7:AO$7,-1),TRUE),"Table 2","Table 1")</f>
        <v>Table 1</v>
      </c>
      <c r="J605" s="75" t="str">
        <f t="shared" si="37"/>
        <v>no</v>
      </c>
      <c r="K605" s="28"/>
      <c r="L605" s="29"/>
      <c r="M605" s="34">
        <f t="shared" si="38"/>
        <v>6</v>
      </c>
      <c r="N605" s="16">
        <f t="shared" si="39"/>
        <v>6</v>
      </c>
      <c r="O605" s="70">
        <f t="shared" si="40"/>
        <v>0.3</v>
      </c>
    </row>
    <row r="606" spans="1:15" x14ac:dyDescent="0.2">
      <c r="A606" s="15">
        <v>597</v>
      </c>
      <c r="D606" s="14"/>
      <c r="E606" s="14"/>
      <c r="F606" s="14"/>
      <c r="G606" s="14"/>
      <c r="H606" s="71">
        <f>MIN(VLOOKUP(O606,'Look-up table'!B$8:T$31,MATCH(N606,'Look-up table'!B$7:T$7,1),TRUE),VLOOKUP(O606,'Look-up table'!W$8:AO$31,MATCH(N606,'Look-up table'!W$7:AO$7,-1),TRUE))</f>
        <v>46</v>
      </c>
      <c r="I606" s="80" t="str">
        <f>IF(VLOOKUP(O606,'Look-up table'!B$8:T$31,MATCH(N606,'Look-up table'!B$7:T$7,1),TRUE)&gt;VLOOKUP(O606,'Look-up table'!W$8:AO$31,MATCH(N606,'Look-up table'!W$7:AO$7,-1),TRUE),"Table 2","Table 1")</f>
        <v>Table 1</v>
      </c>
      <c r="J606" s="75" t="str">
        <f t="shared" si="37"/>
        <v>no</v>
      </c>
      <c r="K606" s="28"/>
      <c r="L606" s="29"/>
      <c r="M606" s="34">
        <f t="shared" si="38"/>
        <v>6</v>
      </c>
      <c r="N606" s="16">
        <f t="shared" si="39"/>
        <v>6</v>
      </c>
      <c r="O606" s="70">
        <f t="shared" si="40"/>
        <v>0.3</v>
      </c>
    </row>
    <row r="607" spans="1:15" x14ac:dyDescent="0.2">
      <c r="A607" s="15">
        <v>598</v>
      </c>
      <c r="D607" s="14"/>
      <c r="E607" s="14"/>
      <c r="F607" s="14"/>
      <c r="G607" s="14"/>
      <c r="H607" s="71">
        <f>MIN(VLOOKUP(O607,'Look-up table'!B$8:T$31,MATCH(N607,'Look-up table'!B$7:T$7,1),TRUE),VLOOKUP(O607,'Look-up table'!W$8:AO$31,MATCH(N607,'Look-up table'!W$7:AO$7,-1),TRUE))</f>
        <v>46</v>
      </c>
      <c r="I607" s="80" t="str">
        <f>IF(VLOOKUP(O607,'Look-up table'!B$8:T$31,MATCH(N607,'Look-up table'!B$7:T$7,1),TRUE)&gt;VLOOKUP(O607,'Look-up table'!W$8:AO$31,MATCH(N607,'Look-up table'!W$7:AO$7,-1),TRUE),"Table 2","Table 1")</f>
        <v>Table 1</v>
      </c>
      <c r="J607" s="75" t="str">
        <f t="shared" si="37"/>
        <v>no</v>
      </c>
      <c r="K607" s="28"/>
      <c r="L607" s="29"/>
      <c r="M607" s="34">
        <f t="shared" si="38"/>
        <v>6</v>
      </c>
      <c r="N607" s="16">
        <f t="shared" si="39"/>
        <v>6</v>
      </c>
      <c r="O607" s="70">
        <f t="shared" si="40"/>
        <v>0.3</v>
      </c>
    </row>
    <row r="608" spans="1:15" x14ac:dyDescent="0.2">
      <c r="A608" s="15">
        <v>599</v>
      </c>
      <c r="D608" s="14"/>
      <c r="E608" s="14"/>
      <c r="F608" s="14"/>
      <c r="G608" s="14"/>
      <c r="H608" s="71">
        <f>MIN(VLOOKUP(O608,'Look-up table'!B$8:T$31,MATCH(N608,'Look-up table'!B$7:T$7,1),TRUE),VLOOKUP(O608,'Look-up table'!W$8:AO$31,MATCH(N608,'Look-up table'!W$7:AO$7,-1),TRUE))</f>
        <v>46</v>
      </c>
      <c r="I608" s="80" t="str">
        <f>IF(VLOOKUP(O608,'Look-up table'!B$8:T$31,MATCH(N608,'Look-up table'!B$7:T$7,1),TRUE)&gt;VLOOKUP(O608,'Look-up table'!W$8:AO$31,MATCH(N608,'Look-up table'!W$7:AO$7,-1),TRUE),"Table 2","Table 1")</f>
        <v>Table 1</v>
      </c>
      <c r="J608" s="75" t="str">
        <f t="shared" si="37"/>
        <v>no</v>
      </c>
      <c r="K608" s="28"/>
      <c r="L608" s="29"/>
      <c r="M608" s="34">
        <f t="shared" si="38"/>
        <v>6</v>
      </c>
      <c r="N608" s="16">
        <f t="shared" si="39"/>
        <v>6</v>
      </c>
      <c r="O608" s="70">
        <f t="shared" si="40"/>
        <v>0.3</v>
      </c>
    </row>
    <row r="609" spans="1:15" x14ac:dyDescent="0.2">
      <c r="A609" s="15">
        <v>600</v>
      </c>
      <c r="D609" s="14"/>
      <c r="E609" s="14"/>
      <c r="F609" s="14"/>
      <c r="G609" s="14"/>
      <c r="H609" s="71">
        <f>MIN(VLOOKUP(O609,'Look-up table'!B$8:T$31,MATCH(N609,'Look-up table'!B$7:T$7,1),TRUE),VLOOKUP(O609,'Look-up table'!W$8:AO$31,MATCH(N609,'Look-up table'!W$7:AO$7,-1),TRUE))</f>
        <v>46</v>
      </c>
      <c r="I609" s="80" t="str">
        <f>IF(VLOOKUP(O609,'Look-up table'!B$8:T$31,MATCH(N609,'Look-up table'!B$7:T$7,1),TRUE)&gt;VLOOKUP(O609,'Look-up table'!W$8:AO$31,MATCH(N609,'Look-up table'!W$7:AO$7,-1),TRUE),"Table 2","Table 1")</f>
        <v>Table 1</v>
      </c>
      <c r="J609" s="75" t="str">
        <f t="shared" si="37"/>
        <v>no</v>
      </c>
      <c r="K609" s="28"/>
      <c r="L609" s="29"/>
      <c r="M609" s="34">
        <f t="shared" si="38"/>
        <v>6</v>
      </c>
      <c r="N609" s="16">
        <f t="shared" si="39"/>
        <v>6</v>
      </c>
      <c r="O609" s="70">
        <f t="shared" si="40"/>
        <v>0.3</v>
      </c>
    </row>
    <row r="610" spans="1:15" x14ac:dyDescent="0.2">
      <c r="A610" s="15">
        <v>601</v>
      </c>
      <c r="D610" s="14"/>
      <c r="E610" s="14"/>
      <c r="F610" s="14"/>
      <c r="G610" s="14"/>
      <c r="H610" s="71">
        <f>MIN(VLOOKUP(O610,'Look-up table'!B$8:T$31,MATCH(N610,'Look-up table'!B$7:T$7,1),TRUE),VLOOKUP(O610,'Look-up table'!W$8:AO$31,MATCH(N610,'Look-up table'!W$7:AO$7,-1),TRUE))</f>
        <v>46</v>
      </c>
      <c r="I610" s="80" t="str">
        <f>IF(VLOOKUP(O610,'Look-up table'!B$8:T$31,MATCH(N610,'Look-up table'!B$7:T$7,1),TRUE)&gt;VLOOKUP(O610,'Look-up table'!W$8:AO$31,MATCH(N610,'Look-up table'!W$7:AO$7,-1),TRUE),"Table 2","Table 1")</f>
        <v>Table 1</v>
      </c>
      <c r="J610" s="75" t="str">
        <f t="shared" si="37"/>
        <v>no</v>
      </c>
      <c r="K610" s="28"/>
      <c r="L610" s="29"/>
      <c r="M610" s="34">
        <f t="shared" si="38"/>
        <v>6</v>
      </c>
      <c r="N610" s="16">
        <f t="shared" si="39"/>
        <v>6</v>
      </c>
      <c r="O610" s="70">
        <f t="shared" si="40"/>
        <v>0.3</v>
      </c>
    </row>
    <row r="611" spans="1:15" x14ac:dyDescent="0.2">
      <c r="A611" s="15">
        <v>602</v>
      </c>
      <c r="D611" s="14"/>
      <c r="E611" s="14"/>
      <c r="F611" s="14"/>
      <c r="G611" s="14"/>
      <c r="H611" s="71">
        <f>MIN(VLOOKUP(O611,'Look-up table'!B$8:T$31,MATCH(N611,'Look-up table'!B$7:T$7,1),TRUE),VLOOKUP(O611,'Look-up table'!W$8:AO$31,MATCH(N611,'Look-up table'!W$7:AO$7,-1),TRUE))</f>
        <v>46</v>
      </c>
      <c r="I611" s="80" t="str">
        <f>IF(VLOOKUP(O611,'Look-up table'!B$8:T$31,MATCH(N611,'Look-up table'!B$7:T$7,1),TRUE)&gt;VLOOKUP(O611,'Look-up table'!W$8:AO$31,MATCH(N611,'Look-up table'!W$7:AO$7,-1),TRUE),"Table 2","Table 1")</f>
        <v>Table 1</v>
      </c>
      <c r="J611" s="75" t="str">
        <f t="shared" si="37"/>
        <v>no</v>
      </c>
      <c r="K611" s="28"/>
      <c r="L611" s="29"/>
      <c r="M611" s="34">
        <f t="shared" si="38"/>
        <v>6</v>
      </c>
      <c r="N611" s="16">
        <f t="shared" si="39"/>
        <v>6</v>
      </c>
      <c r="O611" s="70">
        <f t="shared" si="40"/>
        <v>0.3</v>
      </c>
    </row>
    <row r="612" spans="1:15" x14ac:dyDescent="0.2">
      <c r="A612" s="15">
        <v>603</v>
      </c>
      <c r="D612" s="14"/>
      <c r="E612" s="14"/>
      <c r="F612" s="14"/>
      <c r="G612" s="14"/>
      <c r="H612" s="71">
        <f>MIN(VLOOKUP(O612,'Look-up table'!B$8:T$31,MATCH(N612,'Look-up table'!B$7:T$7,1),TRUE),VLOOKUP(O612,'Look-up table'!W$8:AO$31,MATCH(N612,'Look-up table'!W$7:AO$7,-1),TRUE))</f>
        <v>46</v>
      </c>
      <c r="I612" s="80" t="str">
        <f>IF(VLOOKUP(O612,'Look-up table'!B$8:T$31,MATCH(N612,'Look-up table'!B$7:T$7,1),TRUE)&gt;VLOOKUP(O612,'Look-up table'!W$8:AO$31,MATCH(N612,'Look-up table'!W$7:AO$7,-1),TRUE),"Table 2","Table 1")</f>
        <v>Table 1</v>
      </c>
      <c r="J612" s="75" t="str">
        <f t="shared" si="37"/>
        <v>no</v>
      </c>
      <c r="K612" s="28"/>
      <c r="L612" s="29"/>
      <c r="M612" s="34">
        <f t="shared" si="38"/>
        <v>6</v>
      </c>
      <c r="N612" s="16">
        <f t="shared" si="39"/>
        <v>6</v>
      </c>
      <c r="O612" s="70">
        <f t="shared" si="40"/>
        <v>0.3</v>
      </c>
    </row>
    <row r="613" spans="1:15" x14ac:dyDescent="0.2">
      <c r="A613" s="15">
        <v>604</v>
      </c>
      <c r="D613" s="14"/>
      <c r="E613" s="14"/>
      <c r="F613" s="14"/>
      <c r="G613" s="14"/>
      <c r="H613" s="71">
        <f>MIN(VLOOKUP(O613,'Look-up table'!B$8:T$31,MATCH(N613,'Look-up table'!B$7:T$7,1),TRUE),VLOOKUP(O613,'Look-up table'!W$8:AO$31,MATCH(N613,'Look-up table'!W$7:AO$7,-1),TRUE))</f>
        <v>46</v>
      </c>
      <c r="I613" s="80" t="str">
        <f>IF(VLOOKUP(O613,'Look-up table'!B$8:T$31,MATCH(N613,'Look-up table'!B$7:T$7,1),TRUE)&gt;VLOOKUP(O613,'Look-up table'!W$8:AO$31,MATCH(N613,'Look-up table'!W$7:AO$7,-1),TRUE),"Table 2","Table 1")</f>
        <v>Table 1</v>
      </c>
      <c r="J613" s="75" t="str">
        <f t="shared" si="37"/>
        <v>no</v>
      </c>
      <c r="K613" s="28"/>
      <c r="L613" s="29"/>
      <c r="M613" s="34">
        <f t="shared" si="38"/>
        <v>6</v>
      </c>
      <c r="N613" s="16">
        <f t="shared" si="39"/>
        <v>6</v>
      </c>
      <c r="O613" s="70">
        <f t="shared" si="40"/>
        <v>0.3</v>
      </c>
    </row>
    <row r="614" spans="1:15" x14ac:dyDescent="0.2">
      <c r="A614" s="15">
        <v>605</v>
      </c>
      <c r="D614" s="14"/>
      <c r="E614" s="14"/>
      <c r="F614" s="14"/>
      <c r="G614" s="14"/>
      <c r="H614" s="71">
        <f>MIN(VLOOKUP(O614,'Look-up table'!B$8:T$31,MATCH(N614,'Look-up table'!B$7:T$7,1),TRUE),VLOOKUP(O614,'Look-up table'!W$8:AO$31,MATCH(N614,'Look-up table'!W$7:AO$7,-1),TRUE))</f>
        <v>46</v>
      </c>
      <c r="I614" s="80" t="str">
        <f>IF(VLOOKUP(O614,'Look-up table'!B$8:T$31,MATCH(N614,'Look-up table'!B$7:T$7,1),TRUE)&gt;VLOOKUP(O614,'Look-up table'!W$8:AO$31,MATCH(N614,'Look-up table'!W$7:AO$7,-1),TRUE),"Table 2","Table 1")</f>
        <v>Table 1</v>
      </c>
      <c r="J614" s="75" t="str">
        <f t="shared" si="37"/>
        <v>no</v>
      </c>
      <c r="K614" s="28"/>
      <c r="L614" s="29"/>
      <c r="M614" s="34">
        <f t="shared" si="38"/>
        <v>6</v>
      </c>
      <c r="N614" s="16">
        <f t="shared" si="39"/>
        <v>6</v>
      </c>
      <c r="O614" s="70">
        <f t="shared" si="40"/>
        <v>0.3</v>
      </c>
    </row>
    <row r="615" spans="1:15" x14ac:dyDescent="0.2">
      <c r="A615" s="15">
        <v>606</v>
      </c>
      <c r="D615" s="14"/>
      <c r="E615" s="14"/>
      <c r="F615" s="14"/>
      <c r="G615" s="14"/>
      <c r="H615" s="71">
        <f>MIN(VLOOKUP(O615,'Look-up table'!B$8:T$31,MATCH(N615,'Look-up table'!B$7:T$7,1),TRUE),VLOOKUP(O615,'Look-up table'!W$8:AO$31,MATCH(N615,'Look-up table'!W$7:AO$7,-1),TRUE))</f>
        <v>46</v>
      </c>
      <c r="I615" s="80" t="str">
        <f>IF(VLOOKUP(O615,'Look-up table'!B$8:T$31,MATCH(N615,'Look-up table'!B$7:T$7,1),TRUE)&gt;VLOOKUP(O615,'Look-up table'!W$8:AO$31,MATCH(N615,'Look-up table'!W$7:AO$7,-1),TRUE),"Table 2","Table 1")</f>
        <v>Table 1</v>
      </c>
      <c r="J615" s="75" t="str">
        <f t="shared" si="37"/>
        <v>no</v>
      </c>
      <c r="K615" s="28"/>
      <c r="L615" s="29"/>
      <c r="M615" s="34">
        <f t="shared" si="38"/>
        <v>6</v>
      </c>
      <c r="N615" s="16">
        <f t="shared" si="39"/>
        <v>6</v>
      </c>
      <c r="O615" s="70">
        <f t="shared" si="40"/>
        <v>0.3</v>
      </c>
    </row>
    <row r="616" spans="1:15" x14ac:dyDescent="0.2">
      <c r="A616" s="15">
        <v>607</v>
      </c>
      <c r="D616" s="14"/>
      <c r="E616" s="14"/>
      <c r="F616" s="14"/>
      <c r="G616" s="14"/>
      <c r="H616" s="71">
        <f>MIN(VLOOKUP(O616,'Look-up table'!B$8:T$31,MATCH(N616,'Look-up table'!B$7:T$7,1),TRUE),VLOOKUP(O616,'Look-up table'!W$8:AO$31,MATCH(N616,'Look-up table'!W$7:AO$7,-1),TRUE))</f>
        <v>46</v>
      </c>
      <c r="I616" s="80" t="str">
        <f>IF(VLOOKUP(O616,'Look-up table'!B$8:T$31,MATCH(N616,'Look-up table'!B$7:T$7,1),TRUE)&gt;VLOOKUP(O616,'Look-up table'!W$8:AO$31,MATCH(N616,'Look-up table'!W$7:AO$7,-1),TRUE),"Table 2","Table 1")</f>
        <v>Table 1</v>
      </c>
      <c r="J616" s="75" t="str">
        <f t="shared" si="37"/>
        <v>no</v>
      </c>
      <c r="K616" s="28"/>
      <c r="L616" s="29"/>
      <c r="M616" s="34">
        <f t="shared" si="38"/>
        <v>6</v>
      </c>
      <c r="N616" s="16">
        <f t="shared" si="39"/>
        <v>6</v>
      </c>
      <c r="O616" s="70">
        <f t="shared" si="40"/>
        <v>0.3</v>
      </c>
    </row>
    <row r="617" spans="1:15" x14ac:dyDescent="0.2">
      <c r="A617" s="15">
        <v>608</v>
      </c>
      <c r="D617" s="14"/>
      <c r="E617" s="14"/>
      <c r="F617" s="14"/>
      <c r="G617" s="14"/>
      <c r="H617" s="71">
        <f>MIN(VLOOKUP(O617,'Look-up table'!B$8:T$31,MATCH(N617,'Look-up table'!B$7:T$7,1),TRUE),VLOOKUP(O617,'Look-up table'!W$8:AO$31,MATCH(N617,'Look-up table'!W$7:AO$7,-1),TRUE))</f>
        <v>46</v>
      </c>
      <c r="I617" s="80" t="str">
        <f>IF(VLOOKUP(O617,'Look-up table'!B$8:T$31,MATCH(N617,'Look-up table'!B$7:T$7,1),TRUE)&gt;VLOOKUP(O617,'Look-up table'!W$8:AO$31,MATCH(N617,'Look-up table'!W$7:AO$7,-1),TRUE),"Table 2","Table 1")</f>
        <v>Table 1</v>
      </c>
      <c r="J617" s="75" t="str">
        <f t="shared" si="37"/>
        <v>no</v>
      </c>
      <c r="K617" s="28"/>
      <c r="L617" s="29"/>
      <c r="M617" s="34">
        <f t="shared" si="38"/>
        <v>6</v>
      </c>
      <c r="N617" s="16">
        <f t="shared" si="39"/>
        <v>6</v>
      </c>
      <c r="O617" s="70">
        <f t="shared" si="40"/>
        <v>0.3</v>
      </c>
    </row>
    <row r="618" spans="1:15" x14ac:dyDescent="0.2">
      <c r="A618" s="15">
        <v>609</v>
      </c>
      <c r="D618" s="14"/>
      <c r="E618" s="14"/>
      <c r="F618" s="14"/>
      <c r="G618" s="14"/>
      <c r="H618" s="71">
        <f>MIN(VLOOKUP(O618,'Look-up table'!B$8:T$31,MATCH(N618,'Look-up table'!B$7:T$7,1),TRUE),VLOOKUP(O618,'Look-up table'!W$8:AO$31,MATCH(N618,'Look-up table'!W$7:AO$7,-1),TRUE))</f>
        <v>46</v>
      </c>
      <c r="I618" s="80" t="str">
        <f>IF(VLOOKUP(O618,'Look-up table'!B$8:T$31,MATCH(N618,'Look-up table'!B$7:T$7,1),TRUE)&gt;VLOOKUP(O618,'Look-up table'!W$8:AO$31,MATCH(N618,'Look-up table'!W$7:AO$7,-1),TRUE),"Table 2","Table 1")</f>
        <v>Table 1</v>
      </c>
      <c r="J618" s="75" t="str">
        <f t="shared" si="37"/>
        <v>no</v>
      </c>
      <c r="K618" s="28"/>
      <c r="L618" s="29"/>
      <c r="M618" s="34">
        <f t="shared" si="38"/>
        <v>6</v>
      </c>
      <c r="N618" s="16">
        <f t="shared" si="39"/>
        <v>6</v>
      </c>
      <c r="O618" s="70">
        <f t="shared" si="40"/>
        <v>0.3</v>
      </c>
    </row>
    <row r="619" spans="1:15" x14ac:dyDescent="0.2">
      <c r="A619" s="15">
        <v>610</v>
      </c>
      <c r="D619" s="14"/>
      <c r="E619" s="14"/>
      <c r="F619" s="14"/>
      <c r="G619" s="14"/>
      <c r="H619" s="71">
        <f>MIN(VLOOKUP(O619,'Look-up table'!B$8:T$31,MATCH(N619,'Look-up table'!B$7:T$7,1),TRUE),VLOOKUP(O619,'Look-up table'!W$8:AO$31,MATCH(N619,'Look-up table'!W$7:AO$7,-1),TRUE))</f>
        <v>46</v>
      </c>
      <c r="I619" s="80" t="str">
        <f>IF(VLOOKUP(O619,'Look-up table'!B$8:T$31,MATCH(N619,'Look-up table'!B$7:T$7,1),TRUE)&gt;VLOOKUP(O619,'Look-up table'!W$8:AO$31,MATCH(N619,'Look-up table'!W$7:AO$7,-1),TRUE),"Table 2","Table 1")</f>
        <v>Table 1</v>
      </c>
      <c r="J619" s="75" t="str">
        <f t="shared" si="37"/>
        <v>no</v>
      </c>
      <c r="K619" s="28"/>
      <c r="L619" s="29"/>
      <c r="M619" s="34">
        <f t="shared" si="38"/>
        <v>6</v>
      </c>
      <c r="N619" s="16">
        <f t="shared" si="39"/>
        <v>6</v>
      </c>
      <c r="O619" s="70">
        <f t="shared" si="40"/>
        <v>0.3</v>
      </c>
    </row>
    <row r="620" spans="1:15" x14ac:dyDescent="0.2">
      <c r="A620" s="15">
        <v>611</v>
      </c>
      <c r="D620" s="14"/>
      <c r="E620" s="14"/>
      <c r="F620" s="14"/>
      <c r="G620" s="14"/>
      <c r="H620" s="71">
        <f>MIN(VLOOKUP(O620,'Look-up table'!B$8:T$31,MATCH(N620,'Look-up table'!B$7:T$7,1),TRUE),VLOOKUP(O620,'Look-up table'!W$8:AO$31,MATCH(N620,'Look-up table'!W$7:AO$7,-1),TRUE))</f>
        <v>46</v>
      </c>
      <c r="I620" s="80" t="str">
        <f>IF(VLOOKUP(O620,'Look-up table'!B$8:T$31,MATCH(N620,'Look-up table'!B$7:T$7,1),TRUE)&gt;VLOOKUP(O620,'Look-up table'!W$8:AO$31,MATCH(N620,'Look-up table'!W$7:AO$7,-1),TRUE),"Table 2","Table 1")</f>
        <v>Table 1</v>
      </c>
      <c r="J620" s="75" t="str">
        <f t="shared" si="37"/>
        <v>no</v>
      </c>
      <c r="K620" s="28"/>
      <c r="L620" s="29"/>
      <c r="M620" s="34">
        <f t="shared" si="38"/>
        <v>6</v>
      </c>
      <c r="N620" s="16">
        <f t="shared" si="39"/>
        <v>6</v>
      </c>
      <c r="O620" s="70">
        <f t="shared" si="40"/>
        <v>0.3</v>
      </c>
    </row>
    <row r="621" spans="1:15" x14ac:dyDescent="0.2">
      <c r="A621" s="15">
        <v>612</v>
      </c>
      <c r="D621" s="14"/>
      <c r="E621" s="14"/>
      <c r="F621" s="14"/>
      <c r="G621" s="14"/>
      <c r="H621" s="71">
        <f>MIN(VLOOKUP(O621,'Look-up table'!B$8:T$31,MATCH(N621,'Look-up table'!B$7:T$7,1),TRUE),VLOOKUP(O621,'Look-up table'!W$8:AO$31,MATCH(N621,'Look-up table'!W$7:AO$7,-1),TRUE))</f>
        <v>46</v>
      </c>
      <c r="I621" s="80" t="str">
        <f>IF(VLOOKUP(O621,'Look-up table'!B$8:T$31,MATCH(N621,'Look-up table'!B$7:T$7,1),TRUE)&gt;VLOOKUP(O621,'Look-up table'!W$8:AO$31,MATCH(N621,'Look-up table'!W$7:AO$7,-1),TRUE),"Table 2","Table 1")</f>
        <v>Table 1</v>
      </c>
      <c r="J621" s="75" t="str">
        <f t="shared" si="37"/>
        <v>no</v>
      </c>
      <c r="K621" s="28"/>
      <c r="L621" s="29"/>
      <c r="M621" s="34">
        <f t="shared" si="38"/>
        <v>6</v>
      </c>
      <c r="N621" s="16">
        <f t="shared" si="39"/>
        <v>6</v>
      </c>
      <c r="O621" s="70">
        <f t="shared" si="40"/>
        <v>0.3</v>
      </c>
    </row>
    <row r="622" spans="1:15" x14ac:dyDescent="0.2">
      <c r="A622" s="15">
        <v>613</v>
      </c>
      <c r="D622" s="14"/>
      <c r="E622" s="14"/>
      <c r="F622" s="14"/>
      <c r="G622" s="14"/>
      <c r="H622" s="71">
        <f>MIN(VLOOKUP(O622,'Look-up table'!B$8:T$31,MATCH(N622,'Look-up table'!B$7:T$7,1),TRUE),VLOOKUP(O622,'Look-up table'!W$8:AO$31,MATCH(N622,'Look-up table'!W$7:AO$7,-1),TRUE))</f>
        <v>46</v>
      </c>
      <c r="I622" s="80" t="str">
        <f>IF(VLOOKUP(O622,'Look-up table'!B$8:T$31,MATCH(N622,'Look-up table'!B$7:T$7,1),TRUE)&gt;VLOOKUP(O622,'Look-up table'!W$8:AO$31,MATCH(N622,'Look-up table'!W$7:AO$7,-1),TRUE),"Table 2","Table 1")</f>
        <v>Table 1</v>
      </c>
      <c r="J622" s="75" t="str">
        <f t="shared" si="37"/>
        <v>no</v>
      </c>
      <c r="K622" s="28"/>
      <c r="L622" s="29"/>
      <c r="M622" s="34">
        <f t="shared" si="38"/>
        <v>6</v>
      </c>
      <c r="N622" s="16">
        <f t="shared" si="39"/>
        <v>6</v>
      </c>
      <c r="O622" s="70">
        <f t="shared" si="40"/>
        <v>0.3</v>
      </c>
    </row>
    <row r="623" spans="1:15" x14ac:dyDescent="0.2">
      <c r="A623" s="15">
        <v>614</v>
      </c>
      <c r="D623" s="14"/>
      <c r="E623" s="14"/>
      <c r="F623" s="14"/>
      <c r="G623" s="14"/>
      <c r="H623" s="71">
        <f>MIN(VLOOKUP(O623,'Look-up table'!B$8:T$31,MATCH(N623,'Look-up table'!B$7:T$7,1),TRUE),VLOOKUP(O623,'Look-up table'!W$8:AO$31,MATCH(N623,'Look-up table'!W$7:AO$7,-1),TRUE))</f>
        <v>46</v>
      </c>
      <c r="I623" s="80" t="str">
        <f>IF(VLOOKUP(O623,'Look-up table'!B$8:T$31,MATCH(N623,'Look-up table'!B$7:T$7,1),TRUE)&gt;VLOOKUP(O623,'Look-up table'!W$8:AO$31,MATCH(N623,'Look-up table'!W$7:AO$7,-1),TRUE),"Table 2","Table 1")</f>
        <v>Table 1</v>
      </c>
      <c r="J623" s="75" t="str">
        <f t="shared" si="37"/>
        <v>no</v>
      </c>
      <c r="K623" s="28"/>
      <c r="L623" s="29"/>
      <c r="M623" s="34">
        <f t="shared" si="38"/>
        <v>6</v>
      </c>
      <c r="N623" s="16">
        <f t="shared" si="39"/>
        <v>6</v>
      </c>
      <c r="O623" s="70">
        <f t="shared" si="40"/>
        <v>0.3</v>
      </c>
    </row>
    <row r="624" spans="1:15" x14ac:dyDescent="0.2">
      <c r="A624" s="15">
        <v>615</v>
      </c>
      <c r="D624" s="14"/>
      <c r="E624" s="14"/>
      <c r="F624" s="14"/>
      <c r="G624" s="14"/>
      <c r="H624" s="71">
        <f>MIN(VLOOKUP(O624,'Look-up table'!B$8:T$31,MATCH(N624,'Look-up table'!B$7:T$7,1),TRUE),VLOOKUP(O624,'Look-up table'!W$8:AO$31,MATCH(N624,'Look-up table'!W$7:AO$7,-1),TRUE))</f>
        <v>46</v>
      </c>
      <c r="I624" s="80" t="str">
        <f>IF(VLOOKUP(O624,'Look-up table'!B$8:T$31,MATCH(N624,'Look-up table'!B$7:T$7,1),TRUE)&gt;VLOOKUP(O624,'Look-up table'!W$8:AO$31,MATCH(N624,'Look-up table'!W$7:AO$7,-1),TRUE),"Table 2","Table 1")</f>
        <v>Table 1</v>
      </c>
      <c r="J624" s="75" t="str">
        <f t="shared" si="37"/>
        <v>no</v>
      </c>
      <c r="K624" s="28"/>
      <c r="L624" s="29"/>
      <c r="M624" s="34">
        <f t="shared" si="38"/>
        <v>6</v>
      </c>
      <c r="N624" s="16">
        <f t="shared" si="39"/>
        <v>6</v>
      </c>
      <c r="O624" s="70">
        <f t="shared" si="40"/>
        <v>0.3</v>
      </c>
    </row>
    <row r="625" spans="1:15" x14ac:dyDescent="0.2">
      <c r="A625" s="15">
        <v>616</v>
      </c>
      <c r="D625" s="14"/>
      <c r="E625" s="14"/>
      <c r="F625" s="14"/>
      <c r="G625" s="14"/>
      <c r="H625" s="71">
        <f>MIN(VLOOKUP(O625,'Look-up table'!B$8:T$31,MATCH(N625,'Look-up table'!B$7:T$7,1),TRUE),VLOOKUP(O625,'Look-up table'!W$8:AO$31,MATCH(N625,'Look-up table'!W$7:AO$7,-1),TRUE))</f>
        <v>46</v>
      </c>
      <c r="I625" s="80" t="str">
        <f>IF(VLOOKUP(O625,'Look-up table'!B$8:T$31,MATCH(N625,'Look-up table'!B$7:T$7,1),TRUE)&gt;VLOOKUP(O625,'Look-up table'!W$8:AO$31,MATCH(N625,'Look-up table'!W$7:AO$7,-1),TRUE),"Table 2","Table 1")</f>
        <v>Table 1</v>
      </c>
      <c r="J625" s="75" t="str">
        <f t="shared" si="37"/>
        <v>no</v>
      </c>
      <c r="K625" s="28"/>
      <c r="L625" s="29"/>
      <c r="M625" s="34">
        <f t="shared" si="38"/>
        <v>6</v>
      </c>
      <c r="N625" s="16">
        <f t="shared" si="39"/>
        <v>6</v>
      </c>
      <c r="O625" s="70">
        <f t="shared" si="40"/>
        <v>0.3</v>
      </c>
    </row>
    <row r="626" spans="1:15" x14ac:dyDescent="0.2">
      <c r="A626" s="15">
        <v>617</v>
      </c>
      <c r="D626" s="14"/>
      <c r="E626" s="14"/>
      <c r="F626" s="14"/>
      <c r="G626" s="14"/>
      <c r="H626" s="71">
        <f>MIN(VLOOKUP(O626,'Look-up table'!B$8:T$31,MATCH(N626,'Look-up table'!B$7:T$7,1),TRUE),VLOOKUP(O626,'Look-up table'!W$8:AO$31,MATCH(N626,'Look-up table'!W$7:AO$7,-1),TRUE))</f>
        <v>46</v>
      </c>
      <c r="I626" s="80" t="str">
        <f>IF(VLOOKUP(O626,'Look-up table'!B$8:T$31,MATCH(N626,'Look-up table'!B$7:T$7,1),TRUE)&gt;VLOOKUP(O626,'Look-up table'!W$8:AO$31,MATCH(N626,'Look-up table'!W$7:AO$7,-1),TRUE),"Table 2","Table 1")</f>
        <v>Table 1</v>
      </c>
      <c r="J626" s="75" t="str">
        <f t="shared" si="37"/>
        <v>no</v>
      </c>
      <c r="K626" s="28"/>
      <c r="L626" s="29"/>
      <c r="M626" s="34">
        <f t="shared" si="38"/>
        <v>6</v>
      </c>
      <c r="N626" s="16">
        <f t="shared" si="39"/>
        <v>6</v>
      </c>
      <c r="O626" s="70">
        <f t="shared" si="40"/>
        <v>0.3</v>
      </c>
    </row>
    <row r="627" spans="1:15" x14ac:dyDescent="0.2">
      <c r="A627" s="15">
        <v>618</v>
      </c>
      <c r="D627" s="14"/>
      <c r="E627" s="14"/>
      <c r="F627" s="14"/>
      <c r="G627" s="14"/>
      <c r="H627" s="71">
        <f>MIN(VLOOKUP(O627,'Look-up table'!B$8:T$31,MATCH(N627,'Look-up table'!B$7:T$7,1),TRUE),VLOOKUP(O627,'Look-up table'!W$8:AO$31,MATCH(N627,'Look-up table'!W$7:AO$7,-1),TRUE))</f>
        <v>46</v>
      </c>
      <c r="I627" s="80" t="str">
        <f>IF(VLOOKUP(O627,'Look-up table'!B$8:T$31,MATCH(N627,'Look-up table'!B$7:T$7,1),TRUE)&gt;VLOOKUP(O627,'Look-up table'!W$8:AO$31,MATCH(N627,'Look-up table'!W$7:AO$7,-1),TRUE),"Table 2","Table 1")</f>
        <v>Table 1</v>
      </c>
      <c r="J627" s="75" t="str">
        <f t="shared" si="37"/>
        <v>no</v>
      </c>
      <c r="K627" s="28"/>
      <c r="L627" s="29"/>
      <c r="M627" s="34">
        <f t="shared" si="38"/>
        <v>6</v>
      </c>
      <c r="N627" s="16">
        <f t="shared" si="39"/>
        <v>6</v>
      </c>
      <c r="O627" s="70">
        <f t="shared" si="40"/>
        <v>0.3</v>
      </c>
    </row>
    <row r="628" spans="1:15" x14ac:dyDescent="0.2">
      <c r="A628" s="15">
        <v>619</v>
      </c>
      <c r="D628" s="14"/>
      <c r="E628" s="14"/>
      <c r="F628" s="14"/>
      <c r="G628" s="14"/>
      <c r="H628" s="71">
        <f>MIN(VLOOKUP(O628,'Look-up table'!B$8:T$31,MATCH(N628,'Look-up table'!B$7:T$7,1),TRUE),VLOOKUP(O628,'Look-up table'!W$8:AO$31,MATCH(N628,'Look-up table'!W$7:AO$7,-1),TRUE))</f>
        <v>46</v>
      </c>
      <c r="I628" s="80" t="str">
        <f>IF(VLOOKUP(O628,'Look-up table'!B$8:T$31,MATCH(N628,'Look-up table'!B$7:T$7,1),TRUE)&gt;VLOOKUP(O628,'Look-up table'!W$8:AO$31,MATCH(N628,'Look-up table'!W$7:AO$7,-1),TRUE),"Table 2","Table 1")</f>
        <v>Table 1</v>
      </c>
      <c r="J628" s="75" t="str">
        <f t="shared" si="37"/>
        <v>no</v>
      </c>
      <c r="K628" s="28"/>
      <c r="L628" s="29"/>
      <c r="M628" s="34">
        <f t="shared" si="38"/>
        <v>6</v>
      </c>
      <c r="N628" s="16">
        <f t="shared" si="39"/>
        <v>6</v>
      </c>
      <c r="O628" s="70">
        <f t="shared" si="40"/>
        <v>0.3</v>
      </c>
    </row>
    <row r="629" spans="1:15" x14ac:dyDescent="0.2">
      <c r="A629" s="15">
        <v>620</v>
      </c>
      <c r="D629" s="14"/>
      <c r="E629" s="14"/>
      <c r="F629" s="14"/>
      <c r="G629" s="14"/>
      <c r="H629" s="71">
        <f>MIN(VLOOKUP(O629,'Look-up table'!B$8:T$31,MATCH(N629,'Look-up table'!B$7:T$7,1),TRUE),VLOOKUP(O629,'Look-up table'!W$8:AO$31,MATCH(N629,'Look-up table'!W$7:AO$7,-1),TRUE))</f>
        <v>46</v>
      </c>
      <c r="I629" s="80" t="str">
        <f>IF(VLOOKUP(O629,'Look-up table'!B$8:T$31,MATCH(N629,'Look-up table'!B$7:T$7,1),TRUE)&gt;VLOOKUP(O629,'Look-up table'!W$8:AO$31,MATCH(N629,'Look-up table'!W$7:AO$7,-1),TRUE),"Table 2","Table 1")</f>
        <v>Table 1</v>
      </c>
      <c r="J629" s="75" t="str">
        <f t="shared" si="37"/>
        <v>no</v>
      </c>
      <c r="K629" s="28"/>
      <c r="L629" s="29"/>
      <c r="M629" s="34">
        <f t="shared" si="38"/>
        <v>6</v>
      </c>
      <c r="N629" s="16">
        <f t="shared" si="39"/>
        <v>6</v>
      </c>
      <c r="O629" s="70">
        <f t="shared" si="40"/>
        <v>0.3</v>
      </c>
    </row>
    <row r="630" spans="1:15" x14ac:dyDescent="0.2">
      <c r="A630" s="15">
        <v>621</v>
      </c>
      <c r="D630" s="14"/>
      <c r="E630" s="14"/>
      <c r="F630" s="14"/>
      <c r="G630" s="14"/>
      <c r="H630" s="71">
        <f>MIN(VLOOKUP(O630,'Look-up table'!B$8:T$31,MATCH(N630,'Look-up table'!B$7:T$7,1),TRUE),VLOOKUP(O630,'Look-up table'!W$8:AO$31,MATCH(N630,'Look-up table'!W$7:AO$7,-1),TRUE))</f>
        <v>46</v>
      </c>
      <c r="I630" s="80" t="str">
        <f>IF(VLOOKUP(O630,'Look-up table'!B$8:T$31,MATCH(N630,'Look-up table'!B$7:T$7,1),TRUE)&gt;VLOOKUP(O630,'Look-up table'!W$8:AO$31,MATCH(N630,'Look-up table'!W$7:AO$7,-1),TRUE),"Table 2","Table 1")</f>
        <v>Table 1</v>
      </c>
      <c r="J630" s="75" t="str">
        <f t="shared" si="37"/>
        <v>no</v>
      </c>
      <c r="K630" s="28"/>
      <c r="L630" s="29"/>
      <c r="M630" s="34">
        <f t="shared" si="38"/>
        <v>6</v>
      </c>
      <c r="N630" s="16">
        <f t="shared" si="39"/>
        <v>6</v>
      </c>
      <c r="O630" s="70">
        <f t="shared" si="40"/>
        <v>0.3</v>
      </c>
    </row>
    <row r="631" spans="1:15" x14ac:dyDescent="0.2">
      <c r="A631" s="15">
        <v>622</v>
      </c>
      <c r="D631" s="14"/>
      <c r="E631" s="14"/>
      <c r="F631" s="14"/>
      <c r="G631" s="14"/>
      <c r="H631" s="71">
        <f>MIN(VLOOKUP(O631,'Look-up table'!B$8:T$31,MATCH(N631,'Look-up table'!B$7:T$7,1),TRUE),VLOOKUP(O631,'Look-up table'!W$8:AO$31,MATCH(N631,'Look-up table'!W$7:AO$7,-1),TRUE))</f>
        <v>46</v>
      </c>
      <c r="I631" s="80" t="str">
        <f>IF(VLOOKUP(O631,'Look-up table'!B$8:T$31,MATCH(N631,'Look-up table'!B$7:T$7,1),TRUE)&gt;VLOOKUP(O631,'Look-up table'!W$8:AO$31,MATCH(N631,'Look-up table'!W$7:AO$7,-1),TRUE),"Table 2","Table 1")</f>
        <v>Table 1</v>
      </c>
      <c r="J631" s="75" t="str">
        <f t="shared" si="37"/>
        <v>no</v>
      </c>
      <c r="K631" s="28"/>
      <c r="L631" s="29"/>
      <c r="M631" s="34">
        <f t="shared" si="38"/>
        <v>6</v>
      </c>
      <c r="N631" s="16">
        <f t="shared" si="39"/>
        <v>6</v>
      </c>
      <c r="O631" s="70">
        <f t="shared" si="40"/>
        <v>0.3</v>
      </c>
    </row>
    <row r="632" spans="1:15" x14ac:dyDescent="0.2">
      <c r="A632" s="15">
        <v>623</v>
      </c>
      <c r="D632" s="14"/>
      <c r="E632" s="14"/>
      <c r="F632" s="14"/>
      <c r="G632" s="14"/>
      <c r="H632" s="71">
        <f>MIN(VLOOKUP(O632,'Look-up table'!B$8:T$31,MATCH(N632,'Look-up table'!B$7:T$7,1),TRUE),VLOOKUP(O632,'Look-up table'!W$8:AO$31,MATCH(N632,'Look-up table'!W$7:AO$7,-1),TRUE))</f>
        <v>46</v>
      </c>
      <c r="I632" s="80" t="str">
        <f>IF(VLOOKUP(O632,'Look-up table'!B$8:T$31,MATCH(N632,'Look-up table'!B$7:T$7,1),TRUE)&gt;VLOOKUP(O632,'Look-up table'!W$8:AO$31,MATCH(N632,'Look-up table'!W$7:AO$7,-1),TRUE),"Table 2","Table 1")</f>
        <v>Table 1</v>
      </c>
      <c r="J632" s="75" t="str">
        <f t="shared" si="37"/>
        <v>no</v>
      </c>
      <c r="K632" s="28"/>
      <c r="L632" s="29"/>
      <c r="M632" s="34">
        <f t="shared" si="38"/>
        <v>6</v>
      </c>
      <c r="N632" s="16">
        <f t="shared" si="39"/>
        <v>6</v>
      </c>
      <c r="O632" s="70">
        <f t="shared" si="40"/>
        <v>0.3</v>
      </c>
    </row>
    <row r="633" spans="1:15" x14ac:dyDescent="0.2">
      <c r="A633" s="15">
        <v>624</v>
      </c>
      <c r="D633" s="14"/>
      <c r="E633" s="14"/>
      <c r="F633" s="14"/>
      <c r="G633" s="14"/>
      <c r="H633" s="71">
        <f>MIN(VLOOKUP(O633,'Look-up table'!B$8:T$31,MATCH(N633,'Look-up table'!B$7:T$7,1),TRUE),VLOOKUP(O633,'Look-up table'!W$8:AO$31,MATCH(N633,'Look-up table'!W$7:AO$7,-1),TRUE))</f>
        <v>46</v>
      </c>
      <c r="I633" s="80" t="str">
        <f>IF(VLOOKUP(O633,'Look-up table'!B$8:T$31,MATCH(N633,'Look-up table'!B$7:T$7,1),TRUE)&gt;VLOOKUP(O633,'Look-up table'!W$8:AO$31,MATCH(N633,'Look-up table'!W$7:AO$7,-1),TRUE),"Table 2","Table 1")</f>
        <v>Table 1</v>
      </c>
      <c r="J633" s="75" t="str">
        <f t="shared" si="37"/>
        <v>no</v>
      </c>
      <c r="K633" s="28"/>
      <c r="L633" s="29"/>
      <c r="M633" s="34">
        <f t="shared" si="38"/>
        <v>6</v>
      </c>
      <c r="N633" s="16">
        <f t="shared" si="39"/>
        <v>6</v>
      </c>
      <c r="O633" s="70">
        <f t="shared" si="40"/>
        <v>0.3</v>
      </c>
    </row>
    <row r="634" spans="1:15" x14ac:dyDescent="0.2">
      <c r="A634" s="15">
        <v>625</v>
      </c>
      <c r="D634" s="14"/>
      <c r="E634" s="14"/>
      <c r="F634" s="14"/>
      <c r="G634" s="14"/>
      <c r="H634" s="71">
        <f>MIN(VLOOKUP(O634,'Look-up table'!B$8:T$31,MATCH(N634,'Look-up table'!B$7:T$7,1),TRUE),VLOOKUP(O634,'Look-up table'!W$8:AO$31,MATCH(N634,'Look-up table'!W$7:AO$7,-1),TRUE))</f>
        <v>46</v>
      </c>
      <c r="I634" s="80" t="str">
        <f>IF(VLOOKUP(O634,'Look-up table'!B$8:T$31,MATCH(N634,'Look-up table'!B$7:T$7,1),TRUE)&gt;VLOOKUP(O634,'Look-up table'!W$8:AO$31,MATCH(N634,'Look-up table'!W$7:AO$7,-1),TRUE),"Table 2","Table 1")</f>
        <v>Table 1</v>
      </c>
      <c r="J634" s="75" t="str">
        <f t="shared" si="37"/>
        <v>no</v>
      </c>
      <c r="K634" s="28"/>
      <c r="L634" s="29"/>
      <c r="M634" s="34">
        <f t="shared" si="38"/>
        <v>6</v>
      </c>
      <c r="N634" s="16">
        <f t="shared" si="39"/>
        <v>6</v>
      </c>
      <c r="O634" s="70">
        <f t="shared" si="40"/>
        <v>0.3</v>
      </c>
    </row>
    <row r="635" spans="1:15" x14ac:dyDescent="0.2">
      <c r="A635" s="15">
        <v>626</v>
      </c>
      <c r="D635" s="14"/>
      <c r="E635" s="14"/>
      <c r="F635" s="14"/>
      <c r="G635" s="14"/>
      <c r="H635" s="71">
        <f>MIN(VLOOKUP(O635,'Look-up table'!B$8:T$31,MATCH(N635,'Look-up table'!B$7:T$7,1),TRUE),VLOOKUP(O635,'Look-up table'!W$8:AO$31,MATCH(N635,'Look-up table'!W$7:AO$7,-1),TRUE))</f>
        <v>46</v>
      </c>
      <c r="I635" s="80" t="str">
        <f>IF(VLOOKUP(O635,'Look-up table'!B$8:T$31,MATCH(N635,'Look-up table'!B$7:T$7,1),TRUE)&gt;VLOOKUP(O635,'Look-up table'!W$8:AO$31,MATCH(N635,'Look-up table'!W$7:AO$7,-1),TRUE),"Table 2","Table 1")</f>
        <v>Table 1</v>
      </c>
      <c r="J635" s="75" t="str">
        <f t="shared" si="37"/>
        <v>no</v>
      </c>
      <c r="K635" s="28"/>
      <c r="L635" s="29"/>
      <c r="M635" s="34">
        <f t="shared" si="38"/>
        <v>6</v>
      </c>
      <c r="N635" s="16">
        <f t="shared" si="39"/>
        <v>6</v>
      </c>
      <c r="O635" s="70">
        <f t="shared" si="40"/>
        <v>0.3</v>
      </c>
    </row>
    <row r="636" spans="1:15" x14ac:dyDescent="0.2">
      <c r="A636" s="15">
        <v>627</v>
      </c>
      <c r="D636" s="14"/>
      <c r="E636" s="14"/>
      <c r="F636" s="14"/>
      <c r="G636" s="14"/>
      <c r="H636" s="71">
        <f>MIN(VLOOKUP(O636,'Look-up table'!B$8:T$31,MATCH(N636,'Look-up table'!B$7:T$7,1),TRUE),VLOOKUP(O636,'Look-up table'!W$8:AO$31,MATCH(N636,'Look-up table'!W$7:AO$7,-1),TRUE))</f>
        <v>46</v>
      </c>
      <c r="I636" s="80" t="str">
        <f>IF(VLOOKUP(O636,'Look-up table'!B$8:T$31,MATCH(N636,'Look-up table'!B$7:T$7,1),TRUE)&gt;VLOOKUP(O636,'Look-up table'!W$8:AO$31,MATCH(N636,'Look-up table'!W$7:AO$7,-1),TRUE),"Table 2","Table 1")</f>
        <v>Table 1</v>
      </c>
      <c r="J636" s="75" t="str">
        <f t="shared" si="37"/>
        <v>no</v>
      </c>
      <c r="K636" s="28"/>
      <c r="L636" s="29"/>
      <c r="M636" s="34">
        <f t="shared" si="38"/>
        <v>6</v>
      </c>
      <c r="N636" s="16">
        <f t="shared" si="39"/>
        <v>6</v>
      </c>
      <c r="O636" s="70">
        <f t="shared" si="40"/>
        <v>0.3</v>
      </c>
    </row>
    <row r="637" spans="1:15" x14ac:dyDescent="0.2">
      <c r="A637" s="15">
        <v>628</v>
      </c>
      <c r="D637" s="14"/>
      <c r="E637" s="14"/>
      <c r="F637" s="14"/>
      <c r="G637" s="14"/>
      <c r="H637" s="71">
        <f>MIN(VLOOKUP(O637,'Look-up table'!B$8:T$31,MATCH(N637,'Look-up table'!B$7:T$7,1),TRUE),VLOOKUP(O637,'Look-up table'!W$8:AO$31,MATCH(N637,'Look-up table'!W$7:AO$7,-1),TRUE))</f>
        <v>46</v>
      </c>
      <c r="I637" s="80" t="str">
        <f>IF(VLOOKUP(O637,'Look-up table'!B$8:T$31,MATCH(N637,'Look-up table'!B$7:T$7,1),TRUE)&gt;VLOOKUP(O637,'Look-up table'!W$8:AO$31,MATCH(N637,'Look-up table'!W$7:AO$7,-1),TRUE),"Table 2","Table 1")</f>
        <v>Table 1</v>
      </c>
      <c r="J637" s="75" t="str">
        <f t="shared" si="37"/>
        <v>no</v>
      </c>
      <c r="K637" s="28"/>
      <c r="L637" s="29"/>
      <c r="M637" s="34">
        <f t="shared" si="38"/>
        <v>6</v>
      </c>
      <c r="N637" s="16">
        <f t="shared" si="39"/>
        <v>6</v>
      </c>
      <c r="O637" s="70">
        <f t="shared" si="40"/>
        <v>0.3</v>
      </c>
    </row>
    <row r="638" spans="1:15" x14ac:dyDescent="0.2">
      <c r="A638" s="15">
        <v>629</v>
      </c>
      <c r="D638" s="14"/>
      <c r="E638" s="14"/>
      <c r="F638" s="14"/>
      <c r="G638" s="14"/>
      <c r="H638" s="71">
        <f>MIN(VLOOKUP(O638,'Look-up table'!B$8:T$31,MATCH(N638,'Look-up table'!B$7:T$7,1),TRUE),VLOOKUP(O638,'Look-up table'!W$8:AO$31,MATCH(N638,'Look-up table'!W$7:AO$7,-1),TRUE))</f>
        <v>46</v>
      </c>
      <c r="I638" s="80" t="str">
        <f>IF(VLOOKUP(O638,'Look-up table'!B$8:T$31,MATCH(N638,'Look-up table'!B$7:T$7,1),TRUE)&gt;VLOOKUP(O638,'Look-up table'!W$8:AO$31,MATCH(N638,'Look-up table'!W$7:AO$7,-1),TRUE),"Table 2","Table 1")</f>
        <v>Table 1</v>
      </c>
      <c r="J638" s="75" t="str">
        <f t="shared" si="37"/>
        <v>no</v>
      </c>
      <c r="K638" s="28"/>
      <c r="L638" s="29"/>
      <c r="M638" s="34">
        <f t="shared" si="38"/>
        <v>6</v>
      </c>
      <c r="N638" s="16">
        <f t="shared" si="39"/>
        <v>6</v>
      </c>
      <c r="O638" s="70">
        <f t="shared" si="40"/>
        <v>0.3</v>
      </c>
    </row>
    <row r="639" spans="1:15" x14ac:dyDescent="0.2">
      <c r="A639" s="15">
        <v>630</v>
      </c>
      <c r="D639" s="14"/>
      <c r="E639" s="14"/>
      <c r="F639" s="14"/>
      <c r="G639" s="14"/>
      <c r="H639" s="71">
        <f>MIN(VLOOKUP(O639,'Look-up table'!B$8:T$31,MATCH(N639,'Look-up table'!B$7:T$7,1),TRUE),VLOOKUP(O639,'Look-up table'!W$8:AO$31,MATCH(N639,'Look-up table'!W$7:AO$7,-1),TRUE))</f>
        <v>46</v>
      </c>
      <c r="I639" s="80" t="str">
        <f>IF(VLOOKUP(O639,'Look-up table'!B$8:T$31,MATCH(N639,'Look-up table'!B$7:T$7,1),TRUE)&gt;VLOOKUP(O639,'Look-up table'!W$8:AO$31,MATCH(N639,'Look-up table'!W$7:AO$7,-1),TRUE),"Table 2","Table 1")</f>
        <v>Table 1</v>
      </c>
      <c r="J639" s="75" t="str">
        <f t="shared" si="37"/>
        <v>no</v>
      </c>
      <c r="K639" s="28"/>
      <c r="L639" s="29"/>
      <c r="M639" s="34">
        <f t="shared" si="38"/>
        <v>6</v>
      </c>
      <c r="N639" s="16">
        <f t="shared" si="39"/>
        <v>6</v>
      </c>
      <c r="O639" s="70">
        <f t="shared" si="40"/>
        <v>0.3</v>
      </c>
    </row>
    <row r="640" spans="1:15" x14ac:dyDescent="0.2">
      <c r="A640" s="15">
        <v>631</v>
      </c>
      <c r="D640" s="14"/>
      <c r="E640" s="14"/>
      <c r="F640" s="14"/>
      <c r="G640" s="14"/>
      <c r="H640" s="71">
        <f>MIN(VLOOKUP(O640,'Look-up table'!B$8:T$31,MATCH(N640,'Look-up table'!B$7:T$7,1),TRUE),VLOOKUP(O640,'Look-up table'!W$8:AO$31,MATCH(N640,'Look-up table'!W$7:AO$7,-1),TRUE))</f>
        <v>46</v>
      </c>
      <c r="I640" s="80" t="str">
        <f>IF(VLOOKUP(O640,'Look-up table'!B$8:T$31,MATCH(N640,'Look-up table'!B$7:T$7,1),TRUE)&gt;VLOOKUP(O640,'Look-up table'!W$8:AO$31,MATCH(N640,'Look-up table'!W$7:AO$7,-1),TRUE),"Table 2","Table 1")</f>
        <v>Table 1</v>
      </c>
      <c r="J640" s="75" t="str">
        <f t="shared" si="37"/>
        <v>no</v>
      </c>
      <c r="K640" s="28"/>
      <c r="L640" s="29"/>
      <c r="M640" s="34">
        <f t="shared" si="38"/>
        <v>6</v>
      </c>
      <c r="N640" s="16">
        <f t="shared" si="39"/>
        <v>6</v>
      </c>
      <c r="O640" s="70">
        <f t="shared" si="40"/>
        <v>0.3</v>
      </c>
    </row>
    <row r="641" spans="1:15" x14ac:dyDescent="0.2">
      <c r="A641" s="15">
        <v>632</v>
      </c>
      <c r="D641" s="14"/>
      <c r="E641" s="14"/>
      <c r="F641" s="14"/>
      <c r="G641" s="14"/>
      <c r="H641" s="71">
        <f>MIN(VLOOKUP(O641,'Look-up table'!B$8:T$31,MATCH(N641,'Look-up table'!B$7:T$7,1),TRUE),VLOOKUP(O641,'Look-up table'!W$8:AO$31,MATCH(N641,'Look-up table'!W$7:AO$7,-1),TRUE))</f>
        <v>46</v>
      </c>
      <c r="I641" s="80" t="str">
        <f>IF(VLOOKUP(O641,'Look-up table'!B$8:T$31,MATCH(N641,'Look-up table'!B$7:T$7,1),TRUE)&gt;VLOOKUP(O641,'Look-up table'!W$8:AO$31,MATCH(N641,'Look-up table'!W$7:AO$7,-1),TRUE),"Table 2","Table 1")</f>
        <v>Table 1</v>
      </c>
      <c r="J641" s="75" t="str">
        <f t="shared" si="37"/>
        <v>no</v>
      </c>
      <c r="K641" s="28"/>
      <c r="L641" s="29"/>
      <c r="M641" s="34">
        <f t="shared" si="38"/>
        <v>6</v>
      </c>
      <c r="N641" s="16">
        <f t="shared" si="39"/>
        <v>6</v>
      </c>
      <c r="O641" s="70">
        <f t="shared" si="40"/>
        <v>0.3</v>
      </c>
    </row>
    <row r="642" spans="1:15" x14ac:dyDescent="0.2">
      <c r="A642" s="15">
        <v>633</v>
      </c>
      <c r="D642" s="14"/>
      <c r="E642" s="14"/>
      <c r="F642" s="14"/>
      <c r="G642" s="14"/>
      <c r="H642" s="71">
        <f>MIN(VLOOKUP(O642,'Look-up table'!B$8:T$31,MATCH(N642,'Look-up table'!B$7:T$7,1),TRUE),VLOOKUP(O642,'Look-up table'!W$8:AO$31,MATCH(N642,'Look-up table'!W$7:AO$7,-1),TRUE))</f>
        <v>46</v>
      </c>
      <c r="I642" s="80" t="str">
        <f>IF(VLOOKUP(O642,'Look-up table'!B$8:T$31,MATCH(N642,'Look-up table'!B$7:T$7,1),TRUE)&gt;VLOOKUP(O642,'Look-up table'!W$8:AO$31,MATCH(N642,'Look-up table'!W$7:AO$7,-1),TRUE),"Table 2","Table 1")</f>
        <v>Table 1</v>
      </c>
      <c r="J642" s="75" t="str">
        <f t="shared" si="37"/>
        <v>no</v>
      </c>
      <c r="K642" s="28"/>
      <c r="L642" s="29"/>
      <c r="M642" s="34">
        <f t="shared" si="38"/>
        <v>6</v>
      </c>
      <c r="N642" s="16">
        <f t="shared" si="39"/>
        <v>6</v>
      </c>
      <c r="O642" s="70">
        <f t="shared" si="40"/>
        <v>0.3</v>
      </c>
    </row>
    <row r="643" spans="1:15" x14ac:dyDescent="0.2">
      <c r="A643" s="15">
        <v>634</v>
      </c>
      <c r="D643" s="14"/>
      <c r="E643" s="14"/>
      <c r="F643" s="14"/>
      <c r="G643" s="14"/>
      <c r="H643" s="71">
        <f>MIN(VLOOKUP(O643,'Look-up table'!B$8:T$31,MATCH(N643,'Look-up table'!B$7:T$7,1),TRUE),VLOOKUP(O643,'Look-up table'!W$8:AO$31,MATCH(N643,'Look-up table'!W$7:AO$7,-1),TRUE))</f>
        <v>46</v>
      </c>
      <c r="I643" s="80" t="str">
        <f>IF(VLOOKUP(O643,'Look-up table'!B$8:T$31,MATCH(N643,'Look-up table'!B$7:T$7,1),TRUE)&gt;VLOOKUP(O643,'Look-up table'!W$8:AO$31,MATCH(N643,'Look-up table'!W$7:AO$7,-1),TRUE),"Table 2","Table 1")</f>
        <v>Table 1</v>
      </c>
      <c r="J643" s="75" t="str">
        <f t="shared" si="37"/>
        <v>no</v>
      </c>
      <c r="K643" s="28"/>
      <c r="L643" s="29"/>
      <c r="M643" s="34">
        <f t="shared" si="38"/>
        <v>6</v>
      </c>
      <c r="N643" s="16">
        <f t="shared" si="39"/>
        <v>6</v>
      </c>
      <c r="O643" s="70">
        <f t="shared" si="40"/>
        <v>0.3</v>
      </c>
    </row>
    <row r="644" spans="1:15" x14ac:dyDescent="0.2">
      <c r="A644" s="15">
        <v>635</v>
      </c>
      <c r="D644" s="14"/>
      <c r="E644" s="14"/>
      <c r="F644" s="14"/>
      <c r="G644" s="14"/>
      <c r="H644" s="71">
        <f>MIN(VLOOKUP(O644,'Look-up table'!B$8:T$31,MATCH(N644,'Look-up table'!B$7:T$7,1),TRUE),VLOOKUP(O644,'Look-up table'!W$8:AO$31,MATCH(N644,'Look-up table'!W$7:AO$7,-1),TRUE))</f>
        <v>46</v>
      </c>
      <c r="I644" s="80" t="str">
        <f>IF(VLOOKUP(O644,'Look-up table'!B$8:T$31,MATCH(N644,'Look-up table'!B$7:T$7,1),TRUE)&gt;VLOOKUP(O644,'Look-up table'!W$8:AO$31,MATCH(N644,'Look-up table'!W$7:AO$7,-1),TRUE),"Table 2","Table 1")</f>
        <v>Table 1</v>
      </c>
      <c r="J644" s="75" t="str">
        <f t="shared" si="37"/>
        <v>no</v>
      </c>
      <c r="K644" s="28"/>
      <c r="L644" s="29"/>
      <c r="M644" s="34">
        <f t="shared" si="38"/>
        <v>6</v>
      </c>
      <c r="N644" s="16">
        <f t="shared" si="39"/>
        <v>6</v>
      </c>
      <c r="O644" s="70">
        <f t="shared" si="40"/>
        <v>0.3</v>
      </c>
    </row>
    <row r="645" spans="1:15" x14ac:dyDescent="0.2">
      <c r="A645" s="15">
        <v>636</v>
      </c>
      <c r="D645" s="14"/>
      <c r="E645" s="14"/>
      <c r="F645" s="14"/>
      <c r="G645" s="14"/>
      <c r="H645" s="71">
        <f>MIN(VLOOKUP(O645,'Look-up table'!B$8:T$31,MATCH(N645,'Look-up table'!B$7:T$7,1),TRUE),VLOOKUP(O645,'Look-up table'!W$8:AO$31,MATCH(N645,'Look-up table'!W$7:AO$7,-1),TRUE))</f>
        <v>46</v>
      </c>
      <c r="I645" s="80" t="str">
        <f>IF(VLOOKUP(O645,'Look-up table'!B$8:T$31,MATCH(N645,'Look-up table'!B$7:T$7,1),TRUE)&gt;VLOOKUP(O645,'Look-up table'!W$8:AO$31,MATCH(N645,'Look-up table'!W$7:AO$7,-1),TRUE),"Table 2","Table 1")</f>
        <v>Table 1</v>
      </c>
      <c r="J645" s="75" t="str">
        <f t="shared" si="37"/>
        <v>no</v>
      </c>
      <c r="K645" s="28"/>
      <c r="L645" s="29"/>
      <c r="M645" s="34">
        <f t="shared" si="38"/>
        <v>6</v>
      </c>
      <c r="N645" s="16">
        <f t="shared" si="39"/>
        <v>6</v>
      </c>
      <c r="O645" s="70">
        <f t="shared" si="40"/>
        <v>0.3</v>
      </c>
    </row>
    <row r="646" spans="1:15" x14ac:dyDescent="0.2">
      <c r="A646" s="15">
        <v>637</v>
      </c>
      <c r="D646" s="14"/>
      <c r="E646" s="14"/>
      <c r="F646" s="14"/>
      <c r="G646" s="14"/>
      <c r="H646" s="71">
        <f>MIN(VLOOKUP(O646,'Look-up table'!B$8:T$31,MATCH(N646,'Look-up table'!B$7:T$7,1),TRUE),VLOOKUP(O646,'Look-up table'!W$8:AO$31,MATCH(N646,'Look-up table'!W$7:AO$7,-1),TRUE))</f>
        <v>46</v>
      </c>
      <c r="I646" s="80" t="str">
        <f>IF(VLOOKUP(O646,'Look-up table'!B$8:T$31,MATCH(N646,'Look-up table'!B$7:T$7,1),TRUE)&gt;VLOOKUP(O646,'Look-up table'!W$8:AO$31,MATCH(N646,'Look-up table'!W$7:AO$7,-1),TRUE),"Table 2","Table 1")</f>
        <v>Table 1</v>
      </c>
      <c r="J646" s="75" t="str">
        <f t="shared" si="37"/>
        <v>no</v>
      </c>
      <c r="K646" s="28"/>
      <c r="L646" s="29"/>
      <c r="M646" s="34">
        <f t="shared" si="38"/>
        <v>6</v>
      </c>
      <c r="N646" s="16">
        <f t="shared" si="39"/>
        <v>6</v>
      </c>
      <c r="O646" s="70">
        <f t="shared" si="40"/>
        <v>0.3</v>
      </c>
    </row>
    <row r="647" spans="1:15" x14ac:dyDescent="0.2">
      <c r="A647" s="15">
        <v>638</v>
      </c>
      <c r="D647" s="14"/>
      <c r="E647" s="14"/>
      <c r="F647" s="14"/>
      <c r="G647" s="14"/>
      <c r="H647" s="71">
        <f>MIN(VLOOKUP(O647,'Look-up table'!B$8:T$31,MATCH(N647,'Look-up table'!B$7:T$7,1),TRUE),VLOOKUP(O647,'Look-up table'!W$8:AO$31,MATCH(N647,'Look-up table'!W$7:AO$7,-1),TRUE))</f>
        <v>46</v>
      </c>
      <c r="I647" s="80" t="str">
        <f>IF(VLOOKUP(O647,'Look-up table'!B$8:T$31,MATCH(N647,'Look-up table'!B$7:T$7,1),TRUE)&gt;VLOOKUP(O647,'Look-up table'!W$8:AO$31,MATCH(N647,'Look-up table'!W$7:AO$7,-1),TRUE),"Table 2","Table 1")</f>
        <v>Table 1</v>
      </c>
      <c r="J647" s="75" t="str">
        <f t="shared" si="37"/>
        <v>no</v>
      </c>
      <c r="K647" s="28"/>
      <c r="L647" s="29"/>
      <c r="M647" s="34">
        <f t="shared" si="38"/>
        <v>6</v>
      </c>
      <c r="N647" s="16">
        <f t="shared" si="39"/>
        <v>6</v>
      </c>
      <c r="O647" s="70">
        <f t="shared" si="40"/>
        <v>0.3</v>
      </c>
    </row>
    <row r="648" spans="1:15" x14ac:dyDescent="0.2">
      <c r="A648" s="15">
        <v>639</v>
      </c>
      <c r="D648" s="14"/>
      <c r="E648" s="14"/>
      <c r="F648" s="14"/>
      <c r="G648" s="14"/>
      <c r="H648" s="71">
        <f>MIN(VLOOKUP(O648,'Look-up table'!B$8:T$31,MATCH(N648,'Look-up table'!B$7:T$7,1),TRUE),VLOOKUP(O648,'Look-up table'!W$8:AO$31,MATCH(N648,'Look-up table'!W$7:AO$7,-1),TRUE))</f>
        <v>46</v>
      </c>
      <c r="I648" s="80" t="str">
        <f>IF(VLOOKUP(O648,'Look-up table'!B$8:T$31,MATCH(N648,'Look-up table'!B$7:T$7,1),TRUE)&gt;VLOOKUP(O648,'Look-up table'!W$8:AO$31,MATCH(N648,'Look-up table'!W$7:AO$7,-1),TRUE),"Table 2","Table 1")</f>
        <v>Table 1</v>
      </c>
      <c r="J648" s="75" t="str">
        <f t="shared" si="37"/>
        <v>no</v>
      </c>
      <c r="K648" s="28"/>
      <c r="L648" s="29"/>
      <c r="M648" s="34">
        <f t="shared" si="38"/>
        <v>6</v>
      </c>
      <c r="N648" s="16">
        <f t="shared" si="39"/>
        <v>6</v>
      </c>
      <c r="O648" s="70">
        <f t="shared" si="40"/>
        <v>0.3</v>
      </c>
    </row>
    <row r="649" spans="1:15" x14ac:dyDescent="0.2">
      <c r="A649" s="15">
        <v>640</v>
      </c>
      <c r="D649" s="14"/>
      <c r="E649" s="14"/>
      <c r="F649" s="14"/>
      <c r="G649" s="14"/>
      <c r="H649" s="71">
        <f>MIN(VLOOKUP(O649,'Look-up table'!B$8:T$31,MATCH(N649,'Look-up table'!B$7:T$7,1),TRUE),VLOOKUP(O649,'Look-up table'!W$8:AO$31,MATCH(N649,'Look-up table'!W$7:AO$7,-1),TRUE))</f>
        <v>46</v>
      </c>
      <c r="I649" s="80" t="str">
        <f>IF(VLOOKUP(O649,'Look-up table'!B$8:T$31,MATCH(N649,'Look-up table'!B$7:T$7,1),TRUE)&gt;VLOOKUP(O649,'Look-up table'!W$8:AO$31,MATCH(N649,'Look-up table'!W$7:AO$7,-1),TRUE),"Table 2","Table 1")</f>
        <v>Table 1</v>
      </c>
      <c r="J649" s="75" t="str">
        <f t="shared" si="37"/>
        <v>no</v>
      </c>
      <c r="K649" s="28"/>
      <c r="L649" s="29"/>
      <c r="M649" s="34">
        <f t="shared" si="38"/>
        <v>6</v>
      </c>
      <c r="N649" s="16">
        <f t="shared" si="39"/>
        <v>6</v>
      </c>
      <c r="O649" s="70">
        <f t="shared" si="40"/>
        <v>0.3</v>
      </c>
    </row>
    <row r="650" spans="1:15" x14ac:dyDescent="0.2">
      <c r="A650" s="15">
        <v>641</v>
      </c>
      <c r="D650" s="14"/>
      <c r="E650" s="14"/>
      <c r="F650" s="14"/>
      <c r="G650" s="14"/>
      <c r="H650" s="71">
        <f>MIN(VLOOKUP(O650,'Look-up table'!B$8:T$31,MATCH(N650,'Look-up table'!B$7:T$7,1),TRUE),VLOOKUP(O650,'Look-up table'!W$8:AO$31,MATCH(N650,'Look-up table'!W$7:AO$7,-1),TRUE))</f>
        <v>46</v>
      </c>
      <c r="I650" s="80" t="str">
        <f>IF(VLOOKUP(O650,'Look-up table'!B$8:T$31,MATCH(N650,'Look-up table'!B$7:T$7,1),TRUE)&gt;VLOOKUP(O650,'Look-up table'!W$8:AO$31,MATCH(N650,'Look-up table'!W$7:AO$7,-1),TRUE),"Table 2","Table 1")</f>
        <v>Table 1</v>
      </c>
      <c r="J650" s="75" t="str">
        <f t="shared" ref="J650:J713" si="41">IF(D650&gt;H650,"yes","no")</f>
        <v>no</v>
      </c>
      <c r="K650" s="28"/>
      <c r="L650" s="29"/>
      <c r="M650" s="34">
        <f t="shared" si="38"/>
        <v>6</v>
      </c>
      <c r="N650" s="16">
        <f t="shared" si="39"/>
        <v>6</v>
      </c>
      <c r="O650" s="70">
        <f t="shared" si="40"/>
        <v>0.3</v>
      </c>
    </row>
    <row r="651" spans="1:15" x14ac:dyDescent="0.2">
      <c r="A651" s="15">
        <v>642</v>
      </c>
      <c r="D651" s="14"/>
      <c r="E651" s="14"/>
      <c r="F651" s="14"/>
      <c r="G651" s="14"/>
      <c r="H651" s="71">
        <f>MIN(VLOOKUP(O651,'Look-up table'!B$8:T$31,MATCH(N651,'Look-up table'!B$7:T$7,1),TRUE),VLOOKUP(O651,'Look-up table'!W$8:AO$31,MATCH(N651,'Look-up table'!W$7:AO$7,-1),TRUE))</f>
        <v>46</v>
      </c>
      <c r="I651" s="80" t="str">
        <f>IF(VLOOKUP(O651,'Look-up table'!B$8:T$31,MATCH(N651,'Look-up table'!B$7:T$7,1),TRUE)&gt;VLOOKUP(O651,'Look-up table'!W$8:AO$31,MATCH(N651,'Look-up table'!W$7:AO$7,-1),TRUE),"Table 2","Table 1")</f>
        <v>Table 1</v>
      </c>
      <c r="J651" s="75" t="str">
        <f t="shared" si="41"/>
        <v>no</v>
      </c>
      <c r="K651" s="28"/>
      <c r="L651" s="29"/>
      <c r="M651" s="34">
        <f t="shared" si="38"/>
        <v>6</v>
      </c>
      <c r="N651" s="16">
        <f t="shared" si="39"/>
        <v>6</v>
      </c>
      <c r="O651" s="70">
        <f t="shared" si="40"/>
        <v>0.3</v>
      </c>
    </row>
    <row r="652" spans="1:15" x14ac:dyDescent="0.2">
      <c r="A652" s="15">
        <v>643</v>
      </c>
      <c r="D652" s="14"/>
      <c r="E652" s="14"/>
      <c r="F652" s="14"/>
      <c r="G652" s="14"/>
      <c r="H652" s="71">
        <f>MIN(VLOOKUP(O652,'Look-up table'!B$8:T$31,MATCH(N652,'Look-up table'!B$7:T$7,1),TRUE),VLOOKUP(O652,'Look-up table'!W$8:AO$31,MATCH(N652,'Look-up table'!W$7:AO$7,-1),TRUE))</f>
        <v>46</v>
      </c>
      <c r="I652" s="80" t="str">
        <f>IF(VLOOKUP(O652,'Look-up table'!B$8:T$31,MATCH(N652,'Look-up table'!B$7:T$7,1),TRUE)&gt;VLOOKUP(O652,'Look-up table'!W$8:AO$31,MATCH(N652,'Look-up table'!W$7:AO$7,-1),TRUE),"Table 2","Table 1")</f>
        <v>Table 1</v>
      </c>
      <c r="J652" s="75" t="str">
        <f t="shared" si="41"/>
        <v>no</v>
      </c>
      <c r="K652" s="28"/>
      <c r="L652" s="29"/>
      <c r="M652" s="34">
        <f t="shared" ref="M652:M715" si="42">IF(E652="",6,IF(E652&gt;8.5,8.5,E652))</f>
        <v>6</v>
      </c>
      <c r="N652" s="16">
        <f t="shared" ref="N652:N715" si="43">ROUND(M652,2)</f>
        <v>6</v>
      </c>
      <c r="O652" s="70">
        <f t="shared" ref="O652:O715" si="44">IF(F652="",0.3,IF(F652&gt;10.9,10.9,F652))</f>
        <v>0.3</v>
      </c>
    </row>
    <row r="653" spans="1:15" x14ac:dyDescent="0.2">
      <c r="A653" s="15">
        <v>644</v>
      </c>
      <c r="D653" s="14"/>
      <c r="E653" s="14"/>
      <c r="F653" s="14"/>
      <c r="G653" s="14"/>
      <c r="H653" s="71">
        <f>MIN(VLOOKUP(O653,'Look-up table'!B$8:T$31,MATCH(N653,'Look-up table'!B$7:T$7,1),TRUE),VLOOKUP(O653,'Look-up table'!W$8:AO$31,MATCH(N653,'Look-up table'!W$7:AO$7,-1),TRUE))</f>
        <v>46</v>
      </c>
      <c r="I653" s="80" t="str">
        <f>IF(VLOOKUP(O653,'Look-up table'!B$8:T$31,MATCH(N653,'Look-up table'!B$7:T$7,1),TRUE)&gt;VLOOKUP(O653,'Look-up table'!W$8:AO$31,MATCH(N653,'Look-up table'!W$7:AO$7,-1),TRUE),"Table 2","Table 1")</f>
        <v>Table 1</v>
      </c>
      <c r="J653" s="75" t="str">
        <f t="shared" si="41"/>
        <v>no</v>
      </c>
      <c r="K653" s="28"/>
      <c r="L653" s="29"/>
      <c r="M653" s="34">
        <f t="shared" si="42"/>
        <v>6</v>
      </c>
      <c r="N653" s="16">
        <f t="shared" si="43"/>
        <v>6</v>
      </c>
      <c r="O653" s="70">
        <f t="shared" si="44"/>
        <v>0.3</v>
      </c>
    </row>
    <row r="654" spans="1:15" x14ac:dyDescent="0.2">
      <c r="A654" s="15">
        <v>645</v>
      </c>
      <c r="D654" s="14"/>
      <c r="E654" s="14"/>
      <c r="F654" s="14"/>
      <c r="G654" s="14"/>
      <c r="H654" s="71">
        <f>MIN(VLOOKUP(O654,'Look-up table'!B$8:T$31,MATCH(N654,'Look-up table'!B$7:T$7,1),TRUE),VLOOKUP(O654,'Look-up table'!W$8:AO$31,MATCH(N654,'Look-up table'!W$7:AO$7,-1),TRUE))</f>
        <v>46</v>
      </c>
      <c r="I654" s="80" t="str">
        <f>IF(VLOOKUP(O654,'Look-up table'!B$8:T$31,MATCH(N654,'Look-up table'!B$7:T$7,1),TRUE)&gt;VLOOKUP(O654,'Look-up table'!W$8:AO$31,MATCH(N654,'Look-up table'!W$7:AO$7,-1),TRUE),"Table 2","Table 1")</f>
        <v>Table 1</v>
      </c>
      <c r="J654" s="75" t="str">
        <f t="shared" si="41"/>
        <v>no</v>
      </c>
      <c r="K654" s="28"/>
      <c r="L654" s="29"/>
      <c r="M654" s="34">
        <f t="shared" si="42"/>
        <v>6</v>
      </c>
      <c r="N654" s="16">
        <f t="shared" si="43"/>
        <v>6</v>
      </c>
      <c r="O654" s="70">
        <f t="shared" si="44"/>
        <v>0.3</v>
      </c>
    </row>
    <row r="655" spans="1:15" x14ac:dyDescent="0.2">
      <c r="A655" s="15">
        <v>646</v>
      </c>
      <c r="D655" s="14"/>
      <c r="E655" s="14"/>
      <c r="F655" s="14"/>
      <c r="G655" s="14"/>
      <c r="H655" s="71">
        <f>MIN(VLOOKUP(O655,'Look-up table'!B$8:T$31,MATCH(N655,'Look-up table'!B$7:T$7,1),TRUE),VLOOKUP(O655,'Look-up table'!W$8:AO$31,MATCH(N655,'Look-up table'!W$7:AO$7,-1),TRUE))</f>
        <v>46</v>
      </c>
      <c r="I655" s="80" t="str">
        <f>IF(VLOOKUP(O655,'Look-up table'!B$8:T$31,MATCH(N655,'Look-up table'!B$7:T$7,1),TRUE)&gt;VLOOKUP(O655,'Look-up table'!W$8:AO$31,MATCH(N655,'Look-up table'!W$7:AO$7,-1),TRUE),"Table 2","Table 1")</f>
        <v>Table 1</v>
      </c>
      <c r="J655" s="75" t="str">
        <f t="shared" si="41"/>
        <v>no</v>
      </c>
      <c r="K655" s="28"/>
      <c r="L655" s="29"/>
      <c r="M655" s="34">
        <f t="shared" si="42"/>
        <v>6</v>
      </c>
      <c r="N655" s="16">
        <f t="shared" si="43"/>
        <v>6</v>
      </c>
      <c r="O655" s="70">
        <f t="shared" si="44"/>
        <v>0.3</v>
      </c>
    </row>
    <row r="656" spans="1:15" x14ac:dyDescent="0.2">
      <c r="A656" s="15">
        <v>647</v>
      </c>
      <c r="D656" s="14"/>
      <c r="E656" s="14"/>
      <c r="F656" s="14"/>
      <c r="G656" s="14"/>
      <c r="H656" s="71">
        <f>MIN(VLOOKUP(O656,'Look-up table'!B$8:T$31,MATCH(N656,'Look-up table'!B$7:T$7,1),TRUE),VLOOKUP(O656,'Look-up table'!W$8:AO$31,MATCH(N656,'Look-up table'!W$7:AO$7,-1),TRUE))</f>
        <v>46</v>
      </c>
      <c r="I656" s="80" t="str">
        <f>IF(VLOOKUP(O656,'Look-up table'!B$8:T$31,MATCH(N656,'Look-up table'!B$7:T$7,1),TRUE)&gt;VLOOKUP(O656,'Look-up table'!W$8:AO$31,MATCH(N656,'Look-up table'!W$7:AO$7,-1),TRUE),"Table 2","Table 1")</f>
        <v>Table 1</v>
      </c>
      <c r="J656" s="75" t="str">
        <f t="shared" si="41"/>
        <v>no</v>
      </c>
      <c r="K656" s="28"/>
      <c r="L656" s="29"/>
      <c r="M656" s="34">
        <f t="shared" si="42"/>
        <v>6</v>
      </c>
      <c r="N656" s="16">
        <f t="shared" si="43"/>
        <v>6</v>
      </c>
      <c r="O656" s="70">
        <f t="shared" si="44"/>
        <v>0.3</v>
      </c>
    </row>
    <row r="657" spans="1:15" x14ac:dyDescent="0.2">
      <c r="A657" s="15">
        <v>648</v>
      </c>
      <c r="D657" s="14"/>
      <c r="E657" s="14"/>
      <c r="F657" s="14"/>
      <c r="G657" s="14"/>
      <c r="H657" s="71">
        <f>MIN(VLOOKUP(O657,'Look-up table'!B$8:T$31,MATCH(N657,'Look-up table'!B$7:T$7,1),TRUE),VLOOKUP(O657,'Look-up table'!W$8:AO$31,MATCH(N657,'Look-up table'!W$7:AO$7,-1),TRUE))</f>
        <v>46</v>
      </c>
      <c r="I657" s="80" t="str">
        <f>IF(VLOOKUP(O657,'Look-up table'!B$8:T$31,MATCH(N657,'Look-up table'!B$7:T$7,1),TRUE)&gt;VLOOKUP(O657,'Look-up table'!W$8:AO$31,MATCH(N657,'Look-up table'!W$7:AO$7,-1),TRUE),"Table 2","Table 1")</f>
        <v>Table 1</v>
      </c>
      <c r="J657" s="75" t="str">
        <f t="shared" si="41"/>
        <v>no</v>
      </c>
      <c r="K657" s="28"/>
      <c r="L657" s="29"/>
      <c r="M657" s="34">
        <f t="shared" si="42"/>
        <v>6</v>
      </c>
      <c r="N657" s="16">
        <f t="shared" si="43"/>
        <v>6</v>
      </c>
      <c r="O657" s="70">
        <f t="shared" si="44"/>
        <v>0.3</v>
      </c>
    </row>
    <row r="658" spans="1:15" x14ac:dyDescent="0.2">
      <c r="A658" s="15">
        <v>649</v>
      </c>
      <c r="D658" s="14"/>
      <c r="E658" s="14"/>
      <c r="F658" s="14"/>
      <c r="G658" s="14"/>
      <c r="H658" s="71">
        <f>MIN(VLOOKUP(O658,'Look-up table'!B$8:T$31,MATCH(N658,'Look-up table'!B$7:T$7,1),TRUE),VLOOKUP(O658,'Look-up table'!W$8:AO$31,MATCH(N658,'Look-up table'!W$7:AO$7,-1),TRUE))</f>
        <v>46</v>
      </c>
      <c r="I658" s="80" t="str">
        <f>IF(VLOOKUP(O658,'Look-up table'!B$8:T$31,MATCH(N658,'Look-up table'!B$7:T$7,1),TRUE)&gt;VLOOKUP(O658,'Look-up table'!W$8:AO$31,MATCH(N658,'Look-up table'!W$7:AO$7,-1),TRUE),"Table 2","Table 1")</f>
        <v>Table 1</v>
      </c>
      <c r="J658" s="75" t="str">
        <f t="shared" si="41"/>
        <v>no</v>
      </c>
      <c r="K658" s="28"/>
      <c r="L658" s="29"/>
      <c r="M658" s="34">
        <f t="shared" si="42"/>
        <v>6</v>
      </c>
      <c r="N658" s="16">
        <f t="shared" si="43"/>
        <v>6</v>
      </c>
      <c r="O658" s="70">
        <f t="shared" si="44"/>
        <v>0.3</v>
      </c>
    </row>
    <row r="659" spans="1:15" x14ac:dyDescent="0.2">
      <c r="A659" s="15">
        <v>650</v>
      </c>
      <c r="D659" s="14"/>
      <c r="E659" s="14"/>
      <c r="F659" s="14"/>
      <c r="G659" s="14"/>
      <c r="H659" s="71">
        <f>MIN(VLOOKUP(O659,'Look-up table'!B$8:T$31,MATCH(N659,'Look-up table'!B$7:T$7,1),TRUE),VLOOKUP(O659,'Look-up table'!W$8:AO$31,MATCH(N659,'Look-up table'!W$7:AO$7,-1),TRUE))</f>
        <v>46</v>
      </c>
      <c r="I659" s="80" t="str">
        <f>IF(VLOOKUP(O659,'Look-up table'!B$8:T$31,MATCH(N659,'Look-up table'!B$7:T$7,1),TRUE)&gt;VLOOKUP(O659,'Look-up table'!W$8:AO$31,MATCH(N659,'Look-up table'!W$7:AO$7,-1),TRUE),"Table 2","Table 1")</f>
        <v>Table 1</v>
      </c>
      <c r="J659" s="75" t="str">
        <f t="shared" si="41"/>
        <v>no</v>
      </c>
      <c r="K659" s="28"/>
      <c r="L659" s="29"/>
      <c r="M659" s="34">
        <f t="shared" si="42"/>
        <v>6</v>
      </c>
      <c r="N659" s="16">
        <f t="shared" si="43"/>
        <v>6</v>
      </c>
      <c r="O659" s="70">
        <f t="shared" si="44"/>
        <v>0.3</v>
      </c>
    </row>
    <row r="660" spans="1:15" x14ac:dyDescent="0.2">
      <c r="A660" s="15">
        <v>651</v>
      </c>
      <c r="D660" s="14"/>
      <c r="E660" s="14"/>
      <c r="F660" s="14"/>
      <c r="G660" s="14"/>
      <c r="H660" s="71">
        <f>MIN(VLOOKUP(O660,'Look-up table'!B$8:T$31,MATCH(N660,'Look-up table'!B$7:T$7,1),TRUE),VLOOKUP(O660,'Look-up table'!W$8:AO$31,MATCH(N660,'Look-up table'!W$7:AO$7,-1),TRUE))</f>
        <v>46</v>
      </c>
      <c r="I660" s="80" t="str">
        <f>IF(VLOOKUP(O660,'Look-up table'!B$8:T$31,MATCH(N660,'Look-up table'!B$7:T$7,1),TRUE)&gt;VLOOKUP(O660,'Look-up table'!W$8:AO$31,MATCH(N660,'Look-up table'!W$7:AO$7,-1),TRUE),"Table 2","Table 1")</f>
        <v>Table 1</v>
      </c>
      <c r="J660" s="75" t="str">
        <f t="shared" si="41"/>
        <v>no</v>
      </c>
      <c r="K660" s="28"/>
      <c r="L660" s="29"/>
      <c r="M660" s="34">
        <f t="shared" si="42"/>
        <v>6</v>
      </c>
      <c r="N660" s="16">
        <f t="shared" si="43"/>
        <v>6</v>
      </c>
      <c r="O660" s="70">
        <f t="shared" si="44"/>
        <v>0.3</v>
      </c>
    </row>
    <row r="661" spans="1:15" x14ac:dyDescent="0.2">
      <c r="A661" s="15">
        <v>652</v>
      </c>
      <c r="D661" s="14"/>
      <c r="E661" s="14"/>
      <c r="F661" s="14"/>
      <c r="G661" s="14"/>
      <c r="H661" s="71">
        <f>MIN(VLOOKUP(O661,'Look-up table'!B$8:T$31,MATCH(N661,'Look-up table'!B$7:T$7,1),TRUE),VLOOKUP(O661,'Look-up table'!W$8:AO$31,MATCH(N661,'Look-up table'!W$7:AO$7,-1),TRUE))</f>
        <v>46</v>
      </c>
      <c r="I661" s="80" t="str">
        <f>IF(VLOOKUP(O661,'Look-up table'!B$8:T$31,MATCH(N661,'Look-up table'!B$7:T$7,1),TRUE)&gt;VLOOKUP(O661,'Look-up table'!W$8:AO$31,MATCH(N661,'Look-up table'!W$7:AO$7,-1),TRUE),"Table 2","Table 1")</f>
        <v>Table 1</v>
      </c>
      <c r="J661" s="75" t="str">
        <f t="shared" si="41"/>
        <v>no</v>
      </c>
      <c r="K661" s="28"/>
      <c r="L661" s="29"/>
      <c r="M661" s="34">
        <f t="shared" si="42"/>
        <v>6</v>
      </c>
      <c r="N661" s="16">
        <f t="shared" si="43"/>
        <v>6</v>
      </c>
      <c r="O661" s="70">
        <f t="shared" si="44"/>
        <v>0.3</v>
      </c>
    </row>
    <row r="662" spans="1:15" x14ac:dyDescent="0.2">
      <c r="A662" s="15">
        <v>653</v>
      </c>
      <c r="D662" s="14"/>
      <c r="E662" s="14"/>
      <c r="F662" s="14"/>
      <c r="G662" s="14"/>
      <c r="H662" s="71">
        <f>MIN(VLOOKUP(O662,'Look-up table'!B$8:T$31,MATCH(N662,'Look-up table'!B$7:T$7,1),TRUE),VLOOKUP(O662,'Look-up table'!W$8:AO$31,MATCH(N662,'Look-up table'!W$7:AO$7,-1),TRUE))</f>
        <v>46</v>
      </c>
      <c r="I662" s="80" t="str">
        <f>IF(VLOOKUP(O662,'Look-up table'!B$8:T$31,MATCH(N662,'Look-up table'!B$7:T$7,1),TRUE)&gt;VLOOKUP(O662,'Look-up table'!W$8:AO$31,MATCH(N662,'Look-up table'!W$7:AO$7,-1),TRUE),"Table 2","Table 1")</f>
        <v>Table 1</v>
      </c>
      <c r="J662" s="75" t="str">
        <f t="shared" si="41"/>
        <v>no</v>
      </c>
      <c r="K662" s="28"/>
      <c r="L662" s="29"/>
      <c r="M662" s="34">
        <f t="shared" si="42"/>
        <v>6</v>
      </c>
      <c r="N662" s="16">
        <f t="shared" si="43"/>
        <v>6</v>
      </c>
      <c r="O662" s="70">
        <f t="shared" si="44"/>
        <v>0.3</v>
      </c>
    </row>
    <row r="663" spans="1:15" x14ac:dyDescent="0.2">
      <c r="A663" s="15">
        <v>654</v>
      </c>
      <c r="D663" s="14"/>
      <c r="E663" s="14"/>
      <c r="F663" s="14"/>
      <c r="G663" s="14"/>
      <c r="H663" s="71">
        <f>MIN(VLOOKUP(O663,'Look-up table'!B$8:T$31,MATCH(N663,'Look-up table'!B$7:T$7,1),TRUE),VLOOKUP(O663,'Look-up table'!W$8:AO$31,MATCH(N663,'Look-up table'!W$7:AO$7,-1),TRUE))</f>
        <v>46</v>
      </c>
      <c r="I663" s="80" t="str">
        <f>IF(VLOOKUP(O663,'Look-up table'!B$8:T$31,MATCH(N663,'Look-up table'!B$7:T$7,1),TRUE)&gt;VLOOKUP(O663,'Look-up table'!W$8:AO$31,MATCH(N663,'Look-up table'!W$7:AO$7,-1),TRUE),"Table 2","Table 1")</f>
        <v>Table 1</v>
      </c>
      <c r="J663" s="75" t="str">
        <f t="shared" si="41"/>
        <v>no</v>
      </c>
      <c r="K663" s="28"/>
      <c r="L663" s="29"/>
      <c r="M663" s="34">
        <f t="shared" si="42"/>
        <v>6</v>
      </c>
      <c r="N663" s="16">
        <f t="shared" si="43"/>
        <v>6</v>
      </c>
      <c r="O663" s="70">
        <f t="shared" si="44"/>
        <v>0.3</v>
      </c>
    </row>
    <row r="664" spans="1:15" x14ac:dyDescent="0.2">
      <c r="A664" s="15">
        <v>655</v>
      </c>
      <c r="D664" s="14"/>
      <c r="E664" s="14"/>
      <c r="F664" s="14"/>
      <c r="G664" s="14"/>
      <c r="H664" s="71">
        <f>MIN(VLOOKUP(O664,'Look-up table'!B$8:T$31,MATCH(N664,'Look-up table'!B$7:T$7,1),TRUE),VLOOKUP(O664,'Look-up table'!W$8:AO$31,MATCH(N664,'Look-up table'!W$7:AO$7,-1),TRUE))</f>
        <v>46</v>
      </c>
      <c r="I664" s="80" t="str">
        <f>IF(VLOOKUP(O664,'Look-up table'!B$8:T$31,MATCH(N664,'Look-up table'!B$7:T$7,1),TRUE)&gt;VLOOKUP(O664,'Look-up table'!W$8:AO$31,MATCH(N664,'Look-up table'!W$7:AO$7,-1),TRUE),"Table 2","Table 1")</f>
        <v>Table 1</v>
      </c>
      <c r="J664" s="75" t="str">
        <f t="shared" si="41"/>
        <v>no</v>
      </c>
      <c r="K664" s="28"/>
      <c r="L664" s="29"/>
      <c r="M664" s="34">
        <f t="shared" si="42"/>
        <v>6</v>
      </c>
      <c r="N664" s="16">
        <f t="shared" si="43"/>
        <v>6</v>
      </c>
      <c r="O664" s="70">
        <f t="shared" si="44"/>
        <v>0.3</v>
      </c>
    </row>
    <row r="665" spans="1:15" x14ac:dyDescent="0.2">
      <c r="A665" s="15">
        <v>656</v>
      </c>
      <c r="D665" s="14"/>
      <c r="E665" s="14"/>
      <c r="F665" s="14"/>
      <c r="G665" s="14"/>
      <c r="H665" s="71">
        <f>MIN(VLOOKUP(O665,'Look-up table'!B$8:T$31,MATCH(N665,'Look-up table'!B$7:T$7,1),TRUE),VLOOKUP(O665,'Look-up table'!W$8:AO$31,MATCH(N665,'Look-up table'!W$7:AO$7,-1),TRUE))</f>
        <v>46</v>
      </c>
      <c r="I665" s="80" t="str">
        <f>IF(VLOOKUP(O665,'Look-up table'!B$8:T$31,MATCH(N665,'Look-up table'!B$7:T$7,1),TRUE)&gt;VLOOKUP(O665,'Look-up table'!W$8:AO$31,MATCH(N665,'Look-up table'!W$7:AO$7,-1),TRUE),"Table 2","Table 1")</f>
        <v>Table 1</v>
      </c>
      <c r="J665" s="75" t="str">
        <f t="shared" si="41"/>
        <v>no</v>
      </c>
      <c r="K665" s="28"/>
      <c r="L665" s="29"/>
      <c r="M665" s="34">
        <f t="shared" si="42"/>
        <v>6</v>
      </c>
      <c r="N665" s="16">
        <f t="shared" si="43"/>
        <v>6</v>
      </c>
      <c r="O665" s="70">
        <f t="shared" si="44"/>
        <v>0.3</v>
      </c>
    </row>
    <row r="666" spans="1:15" x14ac:dyDescent="0.2">
      <c r="A666" s="15">
        <v>657</v>
      </c>
      <c r="D666" s="14"/>
      <c r="E666" s="14"/>
      <c r="F666" s="14"/>
      <c r="G666" s="14"/>
      <c r="H666" s="71">
        <f>MIN(VLOOKUP(O666,'Look-up table'!B$8:T$31,MATCH(N666,'Look-up table'!B$7:T$7,1),TRUE),VLOOKUP(O666,'Look-up table'!W$8:AO$31,MATCH(N666,'Look-up table'!W$7:AO$7,-1),TRUE))</f>
        <v>46</v>
      </c>
      <c r="I666" s="80" t="str">
        <f>IF(VLOOKUP(O666,'Look-up table'!B$8:T$31,MATCH(N666,'Look-up table'!B$7:T$7,1),TRUE)&gt;VLOOKUP(O666,'Look-up table'!W$8:AO$31,MATCH(N666,'Look-up table'!W$7:AO$7,-1),TRUE),"Table 2","Table 1")</f>
        <v>Table 1</v>
      </c>
      <c r="J666" s="75" t="str">
        <f t="shared" si="41"/>
        <v>no</v>
      </c>
      <c r="K666" s="28"/>
      <c r="L666" s="29"/>
      <c r="M666" s="34">
        <f t="shared" si="42"/>
        <v>6</v>
      </c>
      <c r="N666" s="16">
        <f t="shared" si="43"/>
        <v>6</v>
      </c>
      <c r="O666" s="70">
        <f t="shared" si="44"/>
        <v>0.3</v>
      </c>
    </row>
    <row r="667" spans="1:15" x14ac:dyDescent="0.2">
      <c r="A667" s="15">
        <v>658</v>
      </c>
      <c r="D667" s="14"/>
      <c r="E667" s="14"/>
      <c r="F667" s="14"/>
      <c r="G667" s="14"/>
      <c r="H667" s="71">
        <f>MIN(VLOOKUP(O667,'Look-up table'!B$8:T$31,MATCH(N667,'Look-up table'!B$7:T$7,1),TRUE),VLOOKUP(O667,'Look-up table'!W$8:AO$31,MATCH(N667,'Look-up table'!W$7:AO$7,-1),TRUE))</f>
        <v>46</v>
      </c>
      <c r="I667" s="80" t="str">
        <f>IF(VLOOKUP(O667,'Look-up table'!B$8:T$31,MATCH(N667,'Look-up table'!B$7:T$7,1),TRUE)&gt;VLOOKUP(O667,'Look-up table'!W$8:AO$31,MATCH(N667,'Look-up table'!W$7:AO$7,-1),TRUE),"Table 2","Table 1")</f>
        <v>Table 1</v>
      </c>
      <c r="J667" s="75" t="str">
        <f t="shared" si="41"/>
        <v>no</v>
      </c>
      <c r="K667" s="28"/>
      <c r="L667" s="29"/>
      <c r="M667" s="34">
        <f t="shared" si="42"/>
        <v>6</v>
      </c>
      <c r="N667" s="16">
        <f t="shared" si="43"/>
        <v>6</v>
      </c>
      <c r="O667" s="70">
        <f t="shared" si="44"/>
        <v>0.3</v>
      </c>
    </row>
    <row r="668" spans="1:15" x14ac:dyDescent="0.2">
      <c r="A668" s="15">
        <v>659</v>
      </c>
      <c r="D668" s="14"/>
      <c r="E668" s="14"/>
      <c r="F668" s="14"/>
      <c r="G668" s="14"/>
      <c r="H668" s="71">
        <f>MIN(VLOOKUP(O668,'Look-up table'!B$8:T$31,MATCH(N668,'Look-up table'!B$7:T$7,1),TRUE),VLOOKUP(O668,'Look-up table'!W$8:AO$31,MATCH(N668,'Look-up table'!W$7:AO$7,-1),TRUE))</f>
        <v>46</v>
      </c>
      <c r="I668" s="80" t="str">
        <f>IF(VLOOKUP(O668,'Look-up table'!B$8:T$31,MATCH(N668,'Look-up table'!B$7:T$7,1),TRUE)&gt;VLOOKUP(O668,'Look-up table'!W$8:AO$31,MATCH(N668,'Look-up table'!W$7:AO$7,-1),TRUE),"Table 2","Table 1")</f>
        <v>Table 1</v>
      </c>
      <c r="J668" s="75" t="str">
        <f t="shared" si="41"/>
        <v>no</v>
      </c>
      <c r="K668" s="28"/>
      <c r="L668" s="29"/>
      <c r="M668" s="34">
        <f t="shared" si="42"/>
        <v>6</v>
      </c>
      <c r="N668" s="16">
        <f t="shared" si="43"/>
        <v>6</v>
      </c>
      <c r="O668" s="70">
        <f t="shared" si="44"/>
        <v>0.3</v>
      </c>
    </row>
    <row r="669" spans="1:15" x14ac:dyDescent="0.2">
      <c r="A669" s="15">
        <v>660</v>
      </c>
      <c r="D669" s="14"/>
      <c r="E669" s="14"/>
      <c r="F669" s="14"/>
      <c r="G669" s="14"/>
      <c r="H669" s="71">
        <f>MIN(VLOOKUP(O669,'Look-up table'!B$8:T$31,MATCH(N669,'Look-up table'!B$7:T$7,1),TRUE),VLOOKUP(O669,'Look-up table'!W$8:AO$31,MATCH(N669,'Look-up table'!W$7:AO$7,-1),TRUE))</f>
        <v>46</v>
      </c>
      <c r="I669" s="80" t="str">
        <f>IF(VLOOKUP(O669,'Look-up table'!B$8:T$31,MATCH(N669,'Look-up table'!B$7:T$7,1),TRUE)&gt;VLOOKUP(O669,'Look-up table'!W$8:AO$31,MATCH(N669,'Look-up table'!W$7:AO$7,-1),TRUE),"Table 2","Table 1")</f>
        <v>Table 1</v>
      </c>
      <c r="J669" s="75" t="str">
        <f t="shared" si="41"/>
        <v>no</v>
      </c>
      <c r="K669" s="28"/>
      <c r="L669" s="29"/>
      <c r="M669" s="34">
        <f t="shared" si="42"/>
        <v>6</v>
      </c>
      <c r="N669" s="16">
        <f t="shared" si="43"/>
        <v>6</v>
      </c>
      <c r="O669" s="70">
        <f t="shared" si="44"/>
        <v>0.3</v>
      </c>
    </row>
    <row r="670" spans="1:15" x14ac:dyDescent="0.2">
      <c r="A670" s="15">
        <v>661</v>
      </c>
      <c r="D670" s="14"/>
      <c r="E670" s="14"/>
      <c r="F670" s="14"/>
      <c r="G670" s="14"/>
      <c r="H670" s="71">
        <f>MIN(VLOOKUP(O670,'Look-up table'!B$8:T$31,MATCH(N670,'Look-up table'!B$7:T$7,1),TRUE),VLOOKUP(O670,'Look-up table'!W$8:AO$31,MATCH(N670,'Look-up table'!W$7:AO$7,-1),TRUE))</f>
        <v>46</v>
      </c>
      <c r="I670" s="80" t="str">
        <f>IF(VLOOKUP(O670,'Look-up table'!B$8:T$31,MATCH(N670,'Look-up table'!B$7:T$7,1),TRUE)&gt;VLOOKUP(O670,'Look-up table'!W$8:AO$31,MATCH(N670,'Look-up table'!W$7:AO$7,-1),TRUE),"Table 2","Table 1")</f>
        <v>Table 1</v>
      </c>
      <c r="J670" s="75" t="str">
        <f t="shared" si="41"/>
        <v>no</v>
      </c>
      <c r="K670" s="28"/>
      <c r="L670" s="29"/>
      <c r="M670" s="34">
        <f t="shared" si="42"/>
        <v>6</v>
      </c>
      <c r="N670" s="16">
        <f t="shared" si="43"/>
        <v>6</v>
      </c>
      <c r="O670" s="70">
        <f t="shared" si="44"/>
        <v>0.3</v>
      </c>
    </row>
    <row r="671" spans="1:15" x14ac:dyDescent="0.2">
      <c r="A671" s="15">
        <v>662</v>
      </c>
      <c r="D671" s="14"/>
      <c r="E671" s="14"/>
      <c r="F671" s="14"/>
      <c r="G671" s="14"/>
      <c r="H671" s="71">
        <f>MIN(VLOOKUP(O671,'Look-up table'!B$8:T$31,MATCH(N671,'Look-up table'!B$7:T$7,1),TRUE),VLOOKUP(O671,'Look-up table'!W$8:AO$31,MATCH(N671,'Look-up table'!W$7:AO$7,-1),TRUE))</f>
        <v>46</v>
      </c>
      <c r="I671" s="80" t="str">
        <f>IF(VLOOKUP(O671,'Look-up table'!B$8:T$31,MATCH(N671,'Look-up table'!B$7:T$7,1),TRUE)&gt;VLOOKUP(O671,'Look-up table'!W$8:AO$31,MATCH(N671,'Look-up table'!W$7:AO$7,-1),TRUE),"Table 2","Table 1")</f>
        <v>Table 1</v>
      </c>
      <c r="J671" s="75" t="str">
        <f t="shared" si="41"/>
        <v>no</v>
      </c>
      <c r="K671" s="28"/>
      <c r="L671" s="29"/>
      <c r="M671" s="34">
        <f t="shared" si="42"/>
        <v>6</v>
      </c>
      <c r="N671" s="16">
        <f t="shared" si="43"/>
        <v>6</v>
      </c>
      <c r="O671" s="70">
        <f t="shared" si="44"/>
        <v>0.3</v>
      </c>
    </row>
    <row r="672" spans="1:15" x14ac:dyDescent="0.2">
      <c r="A672" s="15">
        <v>663</v>
      </c>
      <c r="D672" s="14"/>
      <c r="E672" s="14"/>
      <c r="F672" s="14"/>
      <c r="G672" s="14"/>
      <c r="H672" s="71">
        <f>MIN(VLOOKUP(O672,'Look-up table'!B$8:T$31,MATCH(N672,'Look-up table'!B$7:T$7,1),TRUE),VLOOKUP(O672,'Look-up table'!W$8:AO$31,MATCH(N672,'Look-up table'!W$7:AO$7,-1),TRUE))</f>
        <v>46</v>
      </c>
      <c r="I672" s="80" t="str">
        <f>IF(VLOOKUP(O672,'Look-up table'!B$8:T$31,MATCH(N672,'Look-up table'!B$7:T$7,1),TRUE)&gt;VLOOKUP(O672,'Look-up table'!W$8:AO$31,MATCH(N672,'Look-up table'!W$7:AO$7,-1),TRUE),"Table 2","Table 1")</f>
        <v>Table 1</v>
      </c>
      <c r="J672" s="75" t="str">
        <f t="shared" si="41"/>
        <v>no</v>
      </c>
      <c r="K672" s="28"/>
      <c r="L672" s="29"/>
      <c r="M672" s="34">
        <f t="shared" si="42"/>
        <v>6</v>
      </c>
      <c r="N672" s="16">
        <f t="shared" si="43"/>
        <v>6</v>
      </c>
      <c r="O672" s="70">
        <f t="shared" si="44"/>
        <v>0.3</v>
      </c>
    </row>
    <row r="673" spans="1:15" x14ac:dyDescent="0.2">
      <c r="A673" s="15">
        <v>664</v>
      </c>
      <c r="D673" s="14"/>
      <c r="E673" s="14"/>
      <c r="F673" s="14"/>
      <c r="G673" s="14"/>
      <c r="H673" s="71">
        <f>MIN(VLOOKUP(O673,'Look-up table'!B$8:T$31,MATCH(N673,'Look-up table'!B$7:T$7,1),TRUE),VLOOKUP(O673,'Look-up table'!W$8:AO$31,MATCH(N673,'Look-up table'!W$7:AO$7,-1),TRUE))</f>
        <v>46</v>
      </c>
      <c r="I673" s="80" t="str">
        <f>IF(VLOOKUP(O673,'Look-up table'!B$8:T$31,MATCH(N673,'Look-up table'!B$7:T$7,1),TRUE)&gt;VLOOKUP(O673,'Look-up table'!W$8:AO$31,MATCH(N673,'Look-up table'!W$7:AO$7,-1),TRUE),"Table 2","Table 1")</f>
        <v>Table 1</v>
      </c>
      <c r="J673" s="75" t="str">
        <f t="shared" si="41"/>
        <v>no</v>
      </c>
      <c r="K673" s="28"/>
      <c r="L673" s="29"/>
      <c r="M673" s="34">
        <f t="shared" si="42"/>
        <v>6</v>
      </c>
      <c r="N673" s="16">
        <f t="shared" si="43"/>
        <v>6</v>
      </c>
      <c r="O673" s="70">
        <f t="shared" si="44"/>
        <v>0.3</v>
      </c>
    </row>
    <row r="674" spans="1:15" x14ac:dyDescent="0.2">
      <c r="A674" s="15">
        <v>665</v>
      </c>
      <c r="D674" s="14"/>
      <c r="E674" s="14"/>
      <c r="F674" s="14"/>
      <c r="G674" s="14"/>
      <c r="H674" s="71">
        <f>MIN(VLOOKUP(O674,'Look-up table'!B$8:T$31,MATCH(N674,'Look-up table'!B$7:T$7,1),TRUE),VLOOKUP(O674,'Look-up table'!W$8:AO$31,MATCH(N674,'Look-up table'!W$7:AO$7,-1),TRUE))</f>
        <v>46</v>
      </c>
      <c r="I674" s="80" t="str">
        <f>IF(VLOOKUP(O674,'Look-up table'!B$8:T$31,MATCH(N674,'Look-up table'!B$7:T$7,1),TRUE)&gt;VLOOKUP(O674,'Look-up table'!W$8:AO$31,MATCH(N674,'Look-up table'!W$7:AO$7,-1),TRUE),"Table 2","Table 1")</f>
        <v>Table 1</v>
      </c>
      <c r="J674" s="75" t="str">
        <f t="shared" si="41"/>
        <v>no</v>
      </c>
      <c r="K674" s="28"/>
      <c r="L674" s="29"/>
      <c r="M674" s="34">
        <f t="shared" si="42"/>
        <v>6</v>
      </c>
      <c r="N674" s="16">
        <f t="shared" si="43"/>
        <v>6</v>
      </c>
      <c r="O674" s="70">
        <f t="shared" si="44"/>
        <v>0.3</v>
      </c>
    </row>
    <row r="675" spans="1:15" x14ac:dyDescent="0.2">
      <c r="A675" s="15">
        <v>666</v>
      </c>
      <c r="D675" s="14"/>
      <c r="E675" s="14"/>
      <c r="F675" s="14"/>
      <c r="G675" s="14"/>
      <c r="H675" s="71">
        <f>MIN(VLOOKUP(O675,'Look-up table'!B$8:T$31,MATCH(N675,'Look-up table'!B$7:T$7,1),TRUE),VLOOKUP(O675,'Look-up table'!W$8:AO$31,MATCH(N675,'Look-up table'!W$7:AO$7,-1),TRUE))</f>
        <v>46</v>
      </c>
      <c r="I675" s="80" t="str">
        <f>IF(VLOOKUP(O675,'Look-up table'!B$8:T$31,MATCH(N675,'Look-up table'!B$7:T$7,1),TRUE)&gt;VLOOKUP(O675,'Look-up table'!W$8:AO$31,MATCH(N675,'Look-up table'!W$7:AO$7,-1),TRUE),"Table 2","Table 1")</f>
        <v>Table 1</v>
      </c>
      <c r="J675" s="75" t="str">
        <f t="shared" si="41"/>
        <v>no</v>
      </c>
      <c r="K675" s="28"/>
      <c r="L675" s="29"/>
      <c r="M675" s="34">
        <f t="shared" si="42"/>
        <v>6</v>
      </c>
      <c r="N675" s="16">
        <f t="shared" si="43"/>
        <v>6</v>
      </c>
      <c r="O675" s="70">
        <f t="shared" si="44"/>
        <v>0.3</v>
      </c>
    </row>
    <row r="676" spans="1:15" x14ac:dyDescent="0.2">
      <c r="A676" s="15">
        <v>667</v>
      </c>
      <c r="D676" s="14"/>
      <c r="E676" s="14"/>
      <c r="F676" s="14"/>
      <c r="G676" s="14"/>
      <c r="H676" s="71">
        <f>MIN(VLOOKUP(O676,'Look-up table'!B$8:T$31,MATCH(N676,'Look-up table'!B$7:T$7,1),TRUE),VLOOKUP(O676,'Look-up table'!W$8:AO$31,MATCH(N676,'Look-up table'!W$7:AO$7,-1),TRUE))</f>
        <v>46</v>
      </c>
      <c r="I676" s="80" t="str">
        <f>IF(VLOOKUP(O676,'Look-up table'!B$8:T$31,MATCH(N676,'Look-up table'!B$7:T$7,1),TRUE)&gt;VLOOKUP(O676,'Look-up table'!W$8:AO$31,MATCH(N676,'Look-up table'!W$7:AO$7,-1),TRUE),"Table 2","Table 1")</f>
        <v>Table 1</v>
      </c>
      <c r="J676" s="75" t="str">
        <f t="shared" si="41"/>
        <v>no</v>
      </c>
      <c r="K676" s="28"/>
      <c r="L676" s="29"/>
      <c r="M676" s="34">
        <f t="shared" si="42"/>
        <v>6</v>
      </c>
      <c r="N676" s="16">
        <f t="shared" si="43"/>
        <v>6</v>
      </c>
      <c r="O676" s="70">
        <f t="shared" si="44"/>
        <v>0.3</v>
      </c>
    </row>
    <row r="677" spans="1:15" x14ac:dyDescent="0.2">
      <c r="A677" s="15">
        <v>668</v>
      </c>
      <c r="D677" s="14"/>
      <c r="E677" s="14"/>
      <c r="F677" s="14"/>
      <c r="G677" s="14"/>
      <c r="H677" s="71">
        <f>MIN(VLOOKUP(O677,'Look-up table'!B$8:T$31,MATCH(N677,'Look-up table'!B$7:T$7,1),TRUE),VLOOKUP(O677,'Look-up table'!W$8:AO$31,MATCH(N677,'Look-up table'!W$7:AO$7,-1),TRUE))</f>
        <v>46</v>
      </c>
      <c r="I677" s="80" t="str">
        <f>IF(VLOOKUP(O677,'Look-up table'!B$8:T$31,MATCH(N677,'Look-up table'!B$7:T$7,1),TRUE)&gt;VLOOKUP(O677,'Look-up table'!W$8:AO$31,MATCH(N677,'Look-up table'!W$7:AO$7,-1),TRUE),"Table 2","Table 1")</f>
        <v>Table 1</v>
      </c>
      <c r="J677" s="75" t="str">
        <f t="shared" si="41"/>
        <v>no</v>
      </c>
      <c r="K677" s="28"/>
      <c r="L677" s="29"/>
      <c r="M677" s="34">
        <f t="shared" si="42"/>
        <v>6</v>
      </c>
      <c r="N677" s="16">
        <f t="shared" si="43"/>
        <v>6</v>
      </c>
      <c r="O677" s="70">
        <f t="shared" si="44"/>
        <v>0.3</v>
      </c>
    </row>
    <row r="678" spans="1:15" x14ac:dyDescent="0.2">
      <c r="A678" s="15">
        <v>669</v>
      </c>
      <c r="D678" s="14"/>
      <c r="E678" s="14"/>
      <c r="F678" s="14"/>
      <c r="G678" s="14"/>
      <c r="H678" s="71">
        <f>MIN(VLOOKUP(O678,'Look-up table'!B$8:T$31,MATCH(N678,'Look-up table'!B$7:T$7,1),TRUE),VLOOKUP(O678,'Look-up table'!W$8:AO$31,MATCH(N678,'Look-up table'!W$7:AO$7,-1),TRUE))</f>
        <v>46</v>
      </c>
      <c r="I678" s="80" t="str">
        <f>IF(VLOOKUP(O678,'Look-up table'!B$8:T$31,MATCH(N678,'Look-up table'!B$7:T$7,1),TRUE)&gt;VLOOKUP(O678,'Look-up table'!W$8:AO$31,MATCH(N678,'Look-up table'!W$7:AO$7,-1),TRUE),"Table 2","Table 1")</f>
        <v>Table 1</v>
      </c>
      <c r="J678" s="75" t="str">
        <f t="shared" si="41"/>
        <v>no</v>
      </c>
      <c r="K678" s="28"/>
      <c r="L678" s="29"/>
      <c r="M678" s="34">
        <f t="shared" si="42"/>
        <v>6</v>
      </c>
      <c r="N678" s="16">
        <f t="shared" si="43"/>
        <v>6</v>
      </c>
      <c r="O678" s="70">
        <f t="shared" si="44"/>
        <v>0.3</v>
      </c>
    </row>
    <row r="679" spans="1:15" x14ac:dyDescent="0.2">
      <c r="A679" s="15">
        <v>670</v>
      </c>
      <c r="D679" s="14"/>
      <c r="E679" s="14"/>
      <c r="F679" s="14"/>
      <c r="G679" s="14"/>
      <c r="H679" s="71">
        <f>MIN(VLOOKUP(O679,'Look-up table'!B$8:T$31,MATCH(N679,'Look-up table'!B$7:T$7,1),TRUE),VLOOKUP(O679,'Look-up table'!W$8:AO$31,MATCH(N679,'Look-up table'!W$7:AO$7,-1),TRUE))</f>
        <v>46</v>
      </c>
      <c r="I679" s="80" t="str">
        <f>IF(VLOOKUP(O679,'Look-up table'!B$8:T$31,MATCH(N679,'Look-up table'!B$7:T$7,1),TRUE)&gt;VLOOKUP(O679,'Look-up table'!W$8:AO$31,MATCH(N679,'Look-up table'!W$7:AO$7,-1),TRUE),"Table 2","Table 1")</f>
        <v>Table 1</v>
      </c>
      <c r="J679" s="75" t="str">
        <f t="shared" si="41"/>
        <v>no</v>
      </c>
      <c r="K679" s="28"/>
      <c r="L679" s="29"/>
      <c r="M679" s="34">
        <f t="shared" si="42"/>
        <v>6</v>
      </c>
      <c r="N679" s="16">
        <f t="shared" si="43"/>
        <v>6</v>
      </c>
      <c r="O679" s="70">
        <f t="shared" si="44"/>
        <v>0.3</v>
      </c>
    </row>
    <row r="680" spans="1:15" x14ac:dyDescent="0.2">
      <c r="A680" s="15">
        <v>671</v>
      </c>
      <c r="D680" s="14"/>
      <c r="E680" s="14"/>
      <c r="F680" s="14"/>
      <c r="G680" s="14"/>
      <c r="H680" s="71">
        <f>MIN(VLOOKUP(O680,'Look-up table'!B$8:T$31,MATCH(N680,'Look-up table'!B$7:T$7,1),TRUE),VLOOKUP(O680,'Look-up table'!W$8:AO$31,MATCH(N680,'Look-up table'!W$7:AO$7,-1),TRUE))</f>
        <v>46</v>
      </c>
      <c r="I680" s="80" t="str">
        <f>IF(VLOOKUP(O680,'Look-up table'!B$8:T$31,MATCH(N680,'Look-up table'!B$7:T$7,1),TRUE)&gt;VLOOKUP(O680,'Look-up table'!W$8:AO$31,MATCH(N680,'Look-up table'!W$7:AO$7,-1),TRUE),"Table 2","Table 1")</f>
        <v>Table 1</v>
      </c>
      <c r="J680" s="75" t="str">
        <f t="shared" si="41"/>
        <v>no</v>
      </c>
      <c r="K680" s="28"/>
      <c r="L680" s="29"/>
      <c r="M680" s="34">
        <f t="shared" si="42"/>
        <v>6</v>
      </c>
      <c r="N680" s="16">
        <f t="shared" si="43"/>
        <v>6</v>
      </c>
      <c r="O680" s="70">
        <f t="shared" si="44"/>
        <v>0.3</v>
      </c>
    </row>
    <row r="681" spans="1:15" x14ac:dyDescent="0.2">
      <c r="A681" s="15">
        <v>672</v>
      </c>
      <c r="D681" s="14"/>
      <c r="E681" s="14"/>
      <c r="F681" s="14"/>
      <c r="G681" s="14"/>
      <c r="H681" s="71">
        <f>MIN(VLOOKUP(O681,'Look-up table'!B$8:T$31,MATCH(N681,'Look-up table'!B$7:T$7,1),TRUE),VLOOKUP(O681,'Look-up table'!W$8:AO$31,MATCH(N681,'Look-up table'!W$7:AO$7,-1),TRUE))</f>
        <v>46</v>
      </c>
      <c r="I681" s="80" t="str">
        <f>IF(VLOOKUP(O681,'Look-up table'!B$8:T$31,MATCH(N681,'Look-up table'!B$7:T$7,1),TRUE)&gt;VLOOKUP(O681,'Look-up table'!W$8:AO$31,MATCH(N681,'Look-up table'!W$7:AO$7,-1),TRUE),"Table 2","Table 1")</f>
        <v>Table 1</v>
      </c>
      <c r="J681" s="75" t="str">
        <f t="shared" si="41"/>
        <v>no</v>
      </c>
      <c r="K681" s="28"/>
      <c r="L681" s="29"/>
      <c r="M681" s="34">
        <f t="shared" si="42"/>
        <v>6</v>
      </c>
      <c r="N681" s="16">
        <f t="shared" si="43"/>
        <v>6</v>
      </c>
      <c r="O681" s="70">
        <f t="shared" si="44"/>
        <v>0.3</v>
      </c>
    </row>
    <row r="682" spans="1:15" x14ac:dyDescent="0.2">
      <c r="A682" s="15">
        <v>673</v>
      </c>
      <c r="D682" s="14"/>
      <c r="E682" s="14"/>
      <c r="F682" s="14"/>
      <c r="G682" s="14"/>
      <c r="H682" s="71">
        <f>MIN(VLOOKUP(O682,'Look-up table'!B$8:T$31,MATCH(N682,'Look-up table'!B$7:T$7,1),TRUE),VLOOKUP(O682,'Look-up table'!W$8:AO$31,MATCH(N682,'Look-up table'!W$7:AO$7,-1),TRUE))</f>
        <v>46</v>
      </c>
      <c r="I682" s="80" t="str">
        <f>IF(VLOOKUP(O682,'Look-up table'!B$8:T$31,MATCH(N682,'Look-up table'!B$7:T$7,1),TRUE)&gt;VLOOKUP(O682,'Look-up table'!W$8:AO$31,MATCH(N682,'Look-up table'!W$7:AO$7,-1),TRUE),"Table 2","Table 1")</f>
        <v>Table 1</v>
      </c>
      <c r="J682" s="75" t="str">
        <f t="shared" si="41"/>
        <v>no</v>
      </c>
      <c r="K682" s="28"/>
      <c r="L682" s="29"/>
      <c r="M682" s="34">
        <f t="shared" si="42"/>
        <v>6</v>
      </c>
      <c r="N682" s="16">
        <f t="shared" si="43"/>
        <v>6</v>
      </c>
      <c r="O682" s="70">
        <f t="shared" si="44"/>
        <v>0.3</v>
      </c>
    </row>
    <row r="683" spans="1:15" x14ac:dyDescent="0.2">
      <c r="A683" s="15">
        <v>674</v>
      </c>
      <c r="D683" s="14"/>
      <c r="E683" s="14"/>
      <c r="F683" s="14"/>
      <c r="G683" s="14"/>
      <c r="H683" s="71">
        <f>MIN(VLOOKUP(O683,'Look-up table'!B$8:T$31,MATCH(N683,'Look-up table'!B$7:T$7,1),TRUE),VLOOKUP(O683,'Look-up table'!W$8:AO$31,MATCH(N683,'Look-up table'!W$7:AO$7,-1),TRUE))</f>
        <v>46</v>
      </c>
      <c r="I683" s="80" t="str">
        <f>IF(VLOOKUP(O683,'Look-up table'!B$8:T$31,MATCH(N683,'Look-up table'!B$7:T$7,1),TRUE)&gt;VLOOKUP(O683,'Look-up table'!W$8:AO$31,MATCH(N683,'Look-up table'!W$7:AO$7,-1),TRUE),"Table 2","Table 1")</f>
        <v>Table 1</v>
      </c>
      <c r="J683" s="75" t="str">
        <f t="shared" si="41"/>
        <v>no</v>
      </c>
      <c r="K683" s="28"/>
      <c r="L683" s="29"/>
      <c r="M683" s="34">
        <f t="shared" si="42"/>
        <v>6</v>
      </c>
      <c r="N683" s="16">
        <f t="shared" si="43"/>
        <v>6</v>
      </c>
      <c r="O683" s="70">
        <f t="shared" si="44"/>
        <v>0.3</v>
      </c>
    </row>
    <row r="684" spans="1:15" x14ac:dyDescent="0.2">
      <c r="A684" s="15">
        <v>675</v>
      </c>
      <c r="D684" s="14"/>
      <c r="E684" s="14"/>
      <c r="F684" s="14"/>
      <c r="G684" s="14"/>
      <c r="H684" s="71">
        <f>MIN(VLOOKUP(O684,'Look-up table'!B$8:T$31,MATCH(N684,'Look-up table'!B$7:T$7,1),TRUE),VLOOKUP(O684,'Look-up table'!W$8:AO$31,MATCH(N684,'Look-up table'!W$7:AO$7,-1),TRUE))</f>
        <v>46</v>
      </c>
      <c r="I684" s="80" t="str">
        <f>IF(VLOOKUP(O684,'Look-up table'!B$8:T$31,MATCH(N684,'Look-up table'!B$7:T$7,1),TRUE)&gt;VLOOKUP(O684,'Look-up table'!W$8:AO$31,MATCH(N684,'Look-up table'!W$7:AO$7,-1),TRUE),"Table 2","Table 1")</f>
        <v>Table 1</v>
      </c>
      <c r="J684" s="75" t="str">
        <f t="shared" si="41"/>
        <v>no</v>
      </c>
      <c r="K684" s="28"/>
      <c r="L684" s="29"/>
      <c r="M684" s="34">
        <f t="shared" si="42"/>
        <v>6</v>
      </c>
      <c r="N684" s="16">
        <f t="shared" si="43"/>
        <v>6</v>
      </c>
      <c r="O684" s="70">
        <f t="shared" si="44"/>
        <v>0.3</v>
      </c>
    </row>
    <row r="685" spans="1:15" x14ac:dyDescent="0.2">
      <c r="A685" s="15">
        <v>676</v>
      </c>
      <c r="D685" s="14"/>
      <c r="E685" s="14"/>
      <c r="F685" s="14"/>
      <c r="G685" s="14"/>
      <c r="H685" s="71">
        <f>MIN(VLOOKUP(O685,'Look-up table'!B$8:T$31,MATCH(N685,'Look-up table'!B$7:T$7,1),TRUE),VLOOKUP(O685,'Look-up table'!W$8:AO$31,MATCH(N685,'Look-up table'!W$7:AO$7,-1),TRUE))</f>
        <v>46</v>
      </c>
      <c r="I685" s="80" t="str">
        <f>IF(VLOOKUP(O685,'Look-up table'!B$8:T$31,MATCH(N685,'Look-up table'!B$7:T$7,1),TRUE)&gt;VLOOKUP(O685,'Look-up table'!W$8:AO$31,MATCH(N685,'Look-up table'!W$7:AO$7,-1),TRUE),"Table 2","Table 1")</f>
        <v>Table 1</v>
      </c>
      <c r="J685" s="75" t="str">
        <f t="shared" si="41"/>
        <v>no</v>
      </c>
      <c r="K685" s="28"/>
      <c r="L685" s="29"/>
      <c r="M685" s="34">
        <f t="shared" si="42"/>
        <v>6</v>
      </c>
      <c r="N685" s="16">
        <f t="shared" si="43"/>
        <v>6</v>
      </c>
      <c r="O685" s="70">
        <f t="shared" si="44"/>
        <v>0.3</v>
      </c>
    </row>
    <row r="686" spans="1:15" x14ac:dyDescent="0.2">
      <c r="A686" s="15">
        <v>677</v>
      </c>
      <c r="D686" s="14"/>
      <c r="E686" s="14"/>
      <c r="F686" s="14"/>
      <c r="G686" s="14"/>
      <c r="H686" s="71">
        <f>MIN(VLOOKUP(O686,'Look-up table'!B$8:T$31,MATCH(N686,'Look-up table'!B$7:T$7,1),TRUE),VLOOKUP(O686,'Look-up table'!W$8:AO$31,MATCH(N686,'Look-up table'!W$7:AO$7,-1),TRUE))</f>
        <v>46</v>
      </c>
      <c r="I686" s="80" t="str">
        <f>IF(VLOOKUP(O686,'Look-up table'!B$8:T$31,MATCH(N686,'Look-up table'!B$7:T$7,1),TRUE)&gt;VLOOKUP(O686,'Look-up table'!W$8:AO$31,MATCH(N686,'Look-up table'!W$7:AO$7,-1),TRUE),"Table 2","Table 1")</f>
        <v>Table 1</v>
      </c>
      <c r="J686" s="75" t="str">
        <f t="shared" si="41"/>
        <v>no</v>
      </c>
      <c r="K686" s="28"/>
      <c r="L686" s="29"/>
      <c r="M686" s="34">
        <f t="shared" si="42"/>
        <v>6</v>
      </c>
      <c r="N686" s="16">
        <f t="shared" si="43"/>
        <v>6</v>
      </c>
      <c r="O686" s="70">
        <f t="shared" si="44"/>
        <v>0.3</v>
      </c>
    </row>
    <row r="687" spans="1:15" x14ac:dyDescent="0.2">
      <c r="A687" s="15">
        <v>678</v>
      </c>
      <c r="D687" s="14"/>
      <c r="E687" s="14"/>
      <c r="F687" s="14"/>
      <c r="G687" s="14"/>
      <c r="H687" s="71">
        <f>MIN(VLOOKUP(O687,'Look-up table'!B$8:T$31,MATCH(N687,'Look-up table'!B$7:T$7,1),TRUE),VLOOKUP(O687,'Look-up table'!W$8:AO$31,MATCH(N687,'Look-up table'!W$7:AO$7,-1),TRUE))</f>
        <v>46</v>
      </c>
      <c r="I687" s="80" t="str">
        <f>IF(VLOOKUP(O687,'Look-up table'!B$8:T$31,MATCH(N687,'Look-up table'!B$7:T$7,1),TRUE)&gt;VLOOKUP(O687,'Look-up table'!W$8:AO$31,MATCH(N687,'Look-up table'!W$7:AO$7,-1),TRUE),"Table 2","Table 1")</f>
        <v>Table 1</v>
      </c>
      <c r="J687" s="75" t="str">
        <f t="shared" si="41"/>
        <v>no</v>
      </c>
      <c r="K687" s="28"/>
      <c r="L687" s="29"/>
      <c r="M687" s="34">
        <f t="shared" si="42"/>
        <v>6</v>
      </c>
      <c r="N687" s="16">
        <f t="shared" si="43"/>
        <v>6</v>
      </c>
      <c r="O687" s="70">
        <f t="shared" si="44"/>
        <v>0.3</v>
      </c>
    </row>
    <row r="688" spans="1:15" x14ac:dyDescent="0.2">
      <c r="A688" s="15">
        <v>679</v>
      </c>
      <c r="D688" s="14"/>
      <c r="E688" s="14"/>
      <c r="F688" s="14"/>
      <c r="G688" s="14"/>
      <c r="H688" s="71">
        <f>MIN(VLOOKUP(O688,'Look-up table'!B$8:T$31,MATCH(N688,'Look-up table'!B$7:T$7,1),TRUE),VLOOKUP(O688,'Look-up table'!W$8:AO$31,MATCH(N688,'Look-up table'!W$7:AO$7,-1),TRUE))</f>
        <v>46</v>
      </c>
      <c r="I688" s="80" t="str">
        <f>IF(VLOOKUP(O688,'Look-up table'!B$8:T$31,MATCH(N688,'Look-up table'!B$7:T$7,1),TRUE)&gt;VLOOKUP(O688,'Look-up table'!W$8:AO$31,MATCH(N688,'Look-up table'!W$7:AO$7,-1),TRUE),"Table 2","Table 1")</f>
        <v>Table 1</v>
      </c>
      <c r="J688" s="75" t="str">
        <f t="shared" si="41"/>
        <v>no</v>
      </c>
      <c r="K688" s="28"/>
      <c r="L688" s="29"/>
      <c r="M688" s="34">
        <f t="shared" si="42"/>
        <v>6</v>
      </c>
      <c r="N688" s="16">
        <f t="shared" si="43"/>
        <v>6</v>
      </c>
      <c r="O688" s="70">
        <f t="shared" si="44"/>
        <v>0.3</v>
      </c>
    </row>
    <row r="689" spans="1:15" x14ac:dyDescent="0.2">
      <c r="A689" s="15">
        <v>680</v>
      </c>
      <c r="D689" s="14"/>
      <c r="E689" s="14"/>
      <c r="F689" s="14"/>
      <c r="G689" s="14"/>
      <c r="H689" s="71">
        <f>MIN(VLOOKUP(O689,'Look-up table'!B$8:T$31,MATCH(N689,'Look-up table'!B$7:T$7,1),TRUE),VLOOKUP(O689,'Look-up table'!W$8:AO$31,MATCH(N689,'Look-up table'!W$7:AO$7,-1),TRUE))</f>
        <v>46</v>
      </c>
      <c r="I689" s="80" t="str">
        <f>IF(VLOOKUP(O689,'Look-up table'!B$8:T$31,MATCH(N689,'Look-up table'!B$7:T$7,1),TRUE)&gt;VLOOKUP(O689,'Look-up table'!W$8:AO$31,MATCH(N689,'Look-up table'!W$7:AO$7,-1),TRUE),"Table 2","Table 1")</f>
        <v>Table 1</v>
      </c>
      <c r="J689" s="75" t="str">
        <f t="shared" si="41"/>
        <v>no</v>
      </c>
      <c r="K689" s="28"/>
      <c r="L689" s="29"/>
      <c r="M689" s="34">
        <f t="shared" si="42"/>
        <v>6</v>
      </c>
      <c r="N689" s="16">
        <f t="shared" si="43"/>
        <v>6</v>
      </c>
      <c r="O689" s="70">
        <f t="shared" si="44"/>
        <v>0.3</v>
      </c>
    </row>
    <row r="690" spans="1:15" x14ac:dyDescent="0.2">
      <c r="A690" s="15">
        <v>681</v>
      </c>
      <c r="D690" s="14"/>
      <c r="E690" s="14"/>
      <c r="F690" s="14"/>
      <c r="G690" s="14"/>
      <c r="H690" s="71">
        <f>MIN(VLOOKUP(O690,'Look-up table'!B$8:T$31,MATCH(N690,'Look-up table'!B$7:T$7,1),TRUE),VLOOKUP(O690,'Look-up table'!W$8:AO$31,MATCH(N690,'Look-up table'!W$7:AO$7,-1),TRUE))</f>
        <v>46</v>
      </c>
      <c r="I690" s="80" t="str">
        <f>IF(VLOOKUP(O690,'Look-up table'!B$8:T$31,MATCH(N690,'Look-up table'!B$7:T$7,1),TRUE)&gt;VLOOKUP(O690,'Look-up table'!W$8:AO$31,MATCH(N690,'Look-up table'!W$7:AO$7,-1),TRUE),"Table 2","Table 1")</f>
        <v>Table 1</v>
      </c>
      <c r="J690" s="75" t="str">
        <f t="shared" si="41"/>
        <v>no</v>
      </c>
      <c r="K690" s="28"/>
      <c r="L690" s="29"/>
      <c r="M690" s="34">
        <f t="shared" si="42"/>
        <v>6</v>
      </c>
      <c r="N690" s="16">
        <f t="shared" si="43"/>
        <v>6</v>
      </c>
      <c r="O690" s="70">
        <f t="shared" si="44"/>
        <v>0.3</v>
      </c>
    </row>
    <row r="691" spans="1:15" x14ac:dyDescent="0.2">
      <c r="A691" s="15">
        <v>682</v>
      </c>
      <c r="D691" s="14"/>
      <c r="E691" s="14"/>
      <c r="F691" s="14"/>
      <c r="G691" s="14"/>
      <c r="H691" s="71">
        <f>MIN(VLOOKUP(O691,'Look-up table'!B$8:T$31,MATCH(N691,'Look-up table'!B$7:T$7,1),TRUE),VLOOKUP(O691,'Look-up table'!W$8:AO$31,MATCH(N691,'Look-up table'!W$7:AO$7,-1),TRUE))</f>
        <v>46</v>
      </c>
      <c r="I691" s="80" t="str">
        <f>IF(VLOOKUP(O691,'Look-up table'!B$8:T$31,MATCH(N691,'Look-up table'!B$7:T$7,1),TRUE)&gt;VLOOKUP(O691,'Look-up table'!W$8:AO$31,MATCH(N691,'Look-up table'!W$7:AO$7,-1),TRUE),"Table 2","Table 1")</f>
        <v>Table 1</v>
      </c>
      <c r="J691" s="75" t="str">
        <f t="shared" si="41"/>
        <v>no</v>
      </c>
      <c r="K691" s="28"/>
      <c r="L691" s="29"/>
      <c r="M691" s="34">
        <f t="shared" si="42"/>
        <v>6</v>
      </c>
      <c r="N691" s="16">
        <f t="shared" si="43"/>
        <v>6</v>
      </c>
      <c r="O691" s="70">
        <f t="shared" si="44"/>
        <v>0.3</v>
      </c>
    </row>
    <row r="692" spans="1:15" x14ac:dyDescent="0.2">
      <c r="A692" s="15">
        <v>683</v>
      </c>
      <c r="D692" s="14"/>
      <c r="E692" s="14"/>
      <c r="F692" s="14"/>
      <c r="G692" s="14"/>
      <c r="H692" s="71">
        <f>MIN(VLOOKUP(O692,'Look-up table'!B$8:T$31,MATCH(N692,'Look-up table'!B$7:T$7,1),TRUE),VLOOKUP(O692,'Look-up table'!W$8:AO$31,MATCH(N692,'Look-up table'!W$7:AO$7,-1),TRUE))</f>
        <v>46</v>
      </c>
      <c r="I692" s="80" t="str">
        <f>IF(VLOOKUP(O692,'Look-up table'!B$8:T$31,MATCH(N692,'Look-up table'!B$7:T$7,1),TRUE)&gt;VLOOKUP(O692,'Look-up table'!W$8:AO$31,MATCH(N692,'Look-up table'!W$7:AO$7,-1),TRUE),"Table 2","Table 1")</f>
        <v>Table 1</v>
      </c>
      <c r="J692" s="75" t="str">
        <f t="shared" si="41"/>
        <v>no</v>
      </c>
      <c r="K692" s="28"/>
      <c r="L692" s="29"/>
      <c r="M692" s="34">
        <f t="shared" si="42"/>
        <v>6</v>
      </c>
      <c r="N692" s="16">
        <f t="shared" si="43"/>
        <v>6</v>
      </c>
      <c r="O692" s="70">
        <f t="shared" si="44"/>
        <v>0.3</v>
      </c>
    </row>
    <row r="693" spans="1:15" x14ac:dyDescent="0.2">
      <c r="A693" s="15">
        <v>684</v>
      </c>
      <c r="D693" s="14"/>
      <c r="E693" s="14"/>
      <c r="F693" s="14"/>
      <c r="G693" s="14"/>
      <c r="H693" s="71">
        <f>MIN(VLOOKUP(O693,'Look-up table'!B$8:T$31,MATCH(N693,'Look-up table'!B$7:T$7,1),TRUE),VLOOKUP(O693,'Look-up table'!W$8:AO$31,MATCH(N693,'Look-up table'!W$7:AO$7,-1),TRUE))</f>
        <v>46</v>
      </c>
      <c r="I693" s="80" t="str">
        <f>IF(VLOOKUP(O693,'Look-up table'!B$8:T$31,MATCH(N693,'Look-up table'!B$7:T$7,1),TRUE)&gt;VLOOKUP(O693,'Look-up table'!W$8:AO$31,MATCH(N693,'Look-up table'!W$7:AO$7,-1),TRUE),"Table 2","Table 1")</f>
        <v>Table 1</v>
      </c>
      <c r="J693" s="75" t="str">
        <f t="shared" si="41"/>
        <v>no</v>
      </c>
      <c r="K693" s="28"/>
      <c r="L693" s="29"/>
      <c r="M693" s="34">
        <f t="shared" si="42"/>
        <v>6</v>
      </c>
      <c r="N693" s="16">
        <f t="shared" si="43"/>
        <v>6</v>
      </c>
      <c r="O693" s="70">
        <f t="shared" si="44"/>
        <v>0.3</v>
      </c>
    </row>
    <row r="694" spans="1:15" x14ac:dyDescent="0.2">
      <c r="A694" s="15">
        <v>685</v>
      </c>
      <c r="D694" s="14"/>
      <c r="E694" s="14"/>
      <c r="F694" s="14"/>
      <c r="G694" s="14"/>
      <c r="H694" s="71">
        <f>MIN(VLOOKUP(O694,'Look-up table'!B$8:T$31,MATCH(N694,'Look-up table'!B$7:T$7,1),TRUE),VLOOKUP(O694,'Look-up table'!W$8:AO$31,MATCH(N694,'Look-up table'!W$7:AO$7,-1),TRUE))</f>
        <v>46</v>
      </c>
      <c r="I694" s="80" t="str">
        <f>IF(VLOOKUP(O694,'Look-up table'!B$8:T$31,MATCH(N694,'Look-up table'!B$7:T$7,1),TRUE)&gt;VLOOKUP(O694,'Look-up table'!W$8:AO$31,MATCH(N694,'Look-up table'!W$7:AO$7,-1),TRUE),"Table 2","Table 1")</f>
        <v>Table 1</v>
      </c>
      <c r="J694" s="75" t="str">
        <f t="shared" si="41"/>
        <v>no</v>
      </c>
      <c r="K694" s="28"/>
      <c r="L694" s="29"/>
      <c r="M694" s="34">
        <f t="shared" si="42"/>
        <v>6</v>
      </c>
      <c r="N694" s="16">
        <f t="shared" si="43"/>
        <v>6</v>
      </c>
      <c r="O694" s="70">
        <f t="shared" si="44"/>
        <v>0.3</v>
      </c>
    </row>
    <row r="695" spans="1:15" x14ac:dyDescent="0.2">
      <c r="A695" s="15">
        <v>686</v>
      </c>
      <c r="D695" s="14"/>
      <c r="E695" s="14"/>
      <c r="F695" s="14"/>
      <c r="G695" s="14"/>
      <c r="H695" s="71">
        <f>MIN(VLOOKUP(O695,'Look-up table'!B$8:T$31,MATCH(N695,'Look-up table'!B$7:T$7,1),TRUE),VLOOKUP(O695,'Look-up table'!W$8:AO$31,MATCH(N695,'Look-up table'!W$7:AO$7,-1),TRUE))</f>
        <v>46</v>
      </c>
      <c r="I695" s="80" t="str">
        <f>IF(VLOOKUP(O695,'Look-up table'!B$8:T$31,MATCH(N695,'Look-up table'!B$7:T$7,1),TRUE)&gt;VLOOKUP(O695,'Look-up table'!W$8:AO$31,MATCH(N695,'Look-up table'!W$7:AO$7,-1),TRUE),"Table 2","Table 1")</f>
        <v>Table 1</v>
      </c>
      <c r="J695" s="75" t="str">
        <f t="shared" si="41"/>
        <v>no</v>
      </c>
      <c r="K695" s="28"/>
      <c r="L695" s="29"/>
      <c r="M695" s="34">
        <f t="shared" si="42"/>
        <v>6</v>
      </c>
      <c r="N695" s="16">
        <f t="shared" si="43"/>
        <v>6</v>
      </c>
      <c r="O695" s="70">
        <f t="shared" si="44"/>
        <v>0.3</v>
      </c>
    </row>
    <row r="696" spans="1:15" x14ac:dyDescent="0.2">
      <c r="A696" s="15">
        <v>687</v>
      </c>
      <c r="D696" s="14"/>
      <c r="E696" s="14"/>
      <c r="F696" s="14"/>
      <c r="G696" s="14"/>
      <c r="H696" s="71">
        <f>MIN(VLOOKUP(O696,'Look-up table'!B$8:T$31,MATCH(N696,'Look-up table'!B$7:T$7,1),TRUE),VLOOKUP(O696,'Look-up table'!W$8:AO$31,MATCH(N696,'Look-up table'!W$7:AO$7,-1),TRUE))</f>
        <v>46</v>
      </c>
      <c r="I696" s="80" t="str">
        <f>IF(VLOOKUP(O696,'Look-up table'!B$8:T$31,MATCH(N696,'Look-up table'!B$7:T$7,1),TRUE)&gt;VLOOKUP(O696,'Look-up table'!W$8:AO$31,MATCH(N696,'Look-up table'!W$7:AO$7,-1),TRUE),"Table 2","Table 1")</f>
        <v>Table 1</v>
      </c>
      <c r="J696" s="75" t="str">
        <f t="shared" si="41"/>
        <v>no</v>
      </c>
      <c r="K696" s="28"/>
      <c r="L696" s="29"/>
      <c r="M696" s="34">
        <f t="shared" si="42"/>
        <v>6</v>
      </c>
      <c r="N696" s="16">
        <f t="shared" si="43"/>
        <v>6</v>
      </c>
      <c r="O696" s="70">
        <f t="shared" si="44"/>
        <v>0.3</v>
      </c>
    </row>
    <row r="697" spans="1:15" x14ac:dyDescent="0.2">
      <c r="A697" s="15">
        <v>688</v>
      </c>
      <c r="D697" s="14"/>
      <c r="E697" s="14"/>
      <c r="F697" s="14"/>
      <c r="G697" s="14"/>
      <c r="H697" s="71">
        <f>MIN(VLOOKUP(O697,'Look-up table'!B$8:T$31,MATCH(N697,'Look-up table'!B$7:T$7,1),TRUE),VLOOKUP(O697,'Look-up table'!W$8:AO$31,MATCH(N697,'Look-up table'!W$7:AO$7,-1),TRUE))</f>
        <v>46</v>
      </c>
      <c r="I697" s="80" t="str">
        <f>IF(VLOOKUP(O697,'Look-up table'!B$8:T$31,MATCH(N697,'Look-up table'!B$7:T$7,1),TRUE)&gt;VLOOKUP(O697,'Look-up table'!W$8:AO$31,MATCH(N697,'Look-up table'!W$7:AO$7,-1),TRUE),"Table 2","Table 1")</f>
        <v>Table 1</v>
      </c>
      <c r="J697" s="75" t="str">
        <f t="shared" si="41"/>
        <v>no</v>
      </c>
      <c r="K697" s="28"/>
      <c r="L697" s="29"/>
      <c r="M697" s="34">
        <f t="shared" si="42"/>
        <v>6</v>
      </c>
      <c r="N697" s="16">
        <f t="shared" si="43"/>
        <v>6</v>
      </c>
      <c r="O697" s="70">
        <f t="shared" si="44"/>
        <v>0.3</v>
      </c>
    </row>
    <row r="698" spans="1:15" x14ac:dyDescent="0.2">
      <c r="A698" s="15">
        <v>689</v>
      </c>
      <c r="D698" s="14"/>
      <c r="E698" s="14"/>
      <c r="F698" s="14"/>
      <c r="G698" s="14"/>
      <c r="H698" s="71">
        <f>MIN(VLOOKUP(O698,'Look-up table'!B$8:T$31,MATCH(N698,'Look-up table'!B$7:T$7,1),TRUE),VLOOKUP(O698,'Look-up table'!W$8:AO$31,MATCH(N698,'Look-up table'!W$7:AO$7,-1),TRUE))</f>
        <v>46</v>
      </c>
      <c r="I698" s="80" t="str">
        <f>IF(VLOOKUP(O698,'Look-up table'!B$8:T$31,MATCH(N698,'Look-up table'!B$7:T$7,1),TRUE)&gt;VLOOKUP(O698,'Look-up table'!W$8:AO$31,MATCH(N698,'Look-up table'!W$7:AO$7,-1),TRUE),"Table 2","Table 1")</f>
        <v>Table 1</v>
      </c>
      <c r="J698" s="75" t="str">
        <f t="shared" si="41"/>
        <v>no</v>
      </c>
      <c r="K698" s="28"/>
      <c r="L698" s="29"/>
      <c r="M698" s="34">
        <f t="shared" si="42"/>
        <v>6</v>
      </c>
      <c r="N698" s="16">
        <f t="shared" si="43"/>
        <v>6</v>
      </c>
      <c r="O698" s="70">
        <f t="shared" si="44"/>
        <v>0.3</v>
      </c>
    </row>
    <row r="699" spans="1:15" x14ac:dyDescent="0.2">
      <c r="A699" s="15">
        <v>690</v>
      </c>
      <c r="D699" s="14"/>
      <c r="E699" s="14"/>
      <c r="F699" s="14"/>
      <c r="G699" s="14"/>
      <c r="H699" s="71">
        <f>MIN(VLOOKUP(O699,'Look-up table'!B$8:T$31,MATCH(N699,'Look-up table'!B$7:T$7,1),TRUE),VLOOKUP(O699,'Look-up table'!W$8:AO$31,MATCH(N699,'Look-up table'!W$7:AO$7,-1),TRUE))</f>
        <v>46</v>
      </c>
      <c r="I699" s="80" t="str">
        <f>IF(VLOOKUP(O699,'Look-up table'!B$8:T$31,MATCH(N699,'Look-up table'!B$7:T$7,1),TRUE)&gt;VLOOKUP(O699,'Look-up table'!W$8:AO$31,MATCH(N699,'Look-up table'!W$7:AO$7,-1),TRUE),"Table 2","Table 1")</f>
        <v>Table 1</v>
      </c>
      <c r="J699" s="75" t="str">
        <f t="shared" si="41"/>
        <v>no</v>
      </c>
      <c r="K699" s="28"/>
      <c r="L699" s="29"/>
      <c r="M699" s="34">
        <f t="shared" si="42"/>
        <v>6</v>
      </c>
      <c r="N699" s="16">
        <f t="shared" si="43"/>
        <v>6</v>
      </c>
      <c r="O699" s="70">
        <f t="shared" si="44"/>
        <v>0.3</v>
      </c>
    </row>
    <row r="700" spans="1:15" x14ac:dyDescent="0.2">
      <c r="A700" s="15">
        <v>691</v>
      </c>
      <c r="D700" s="14"/>
      <c r="E700" s="14"/>
      <c r="F700" s="14"/>
      <c r="G700" s="14"/>
      <c r="H700" s="71">
        <f>MIN(VLOOKUP(O700,'Look-up table'!B$8:T$31,MATCH(N700,'Look-up table'!B$7:T$7,1),TRUE),VLOOKUP(O700,'Look-up table'!W$8:AO$31,MATCH(N700,'Look-up table'!W$7:AO$7,-1),TRUE))</f>
        <v>46</v>
      </c>
      <c r="I700" s="80" t="str">
        <f>IF(VLOOKUP(O700,'Look-up table'!B$8:T$31,MATCH(N700,'Look-up table'!B$7:T$7,1),TRUE)&gt;VLOOKUP(O700,'Look-up table'!W$8:AO$31,MATCH(N700,'Look-up table'!W$7:AO$7,-1),TRUE),"Table 2","Table 1")</f>
        <v>Table 1</v>
      </c>
      <c r="J700" s="75" t="str">
        <f t="shared" si="41"/>
        <v>no</v>
      </c>
      <c r="K700" s="28"/>
      <c r="L700" s="29"/>
      <c r="M700" s="34">
        <f t="shared" si="42"/>
        <v>6</v>
      </c>
      <c r="N700" s="16">
        <f t="shared" si="43"/>
        <v>6</v>
      </c>
      <c r="O700" s="70">
        <f t="shared" si="44"/>
        <v>0.3</v>
      </c>
    </row>
    <row r="701" spans="1:15" x14ac:dyDescent="0.2">
      <c r="A701" s="15">
        <v>692</v>
      </c>
      <c r="D701" s="14"/>
      <c r="E701" s="14"/>
      <c r="F701" s="14"/>
      <c r="G701" s="14"/>
      <c r="H701" s="71">
        <f>MIN(VLOOKUP(O701,'Look-up table'!B$8:T$31,MATCH(N701,'Look-up table'!B$7:T$7,1),TRUE),VLOOKUP(O701,'Look-up table'!W$8:AO$31,MATCH(N701,'Look-up table'!W$7:AO$7,-1),TRUE))</f>
        <v>46</v>
      </c>
      <c r="I701" s="80" t="str">
        <f>IF(VLOOKUP(O701,'Look-up table'!B$8:T$31,MATCH(N701,'Look-up table'!B$7:T$7,1),TRUE)&gt;VLOOKUP(O701,'Look-up table'!W$8:AO$31,MATCH(N701,'Look-up table'!W$7:AO$7,-1),TRUE),"Table 2","Table 1")</f>
        <v>Table 1</v>
      </c>
      <c r="J701" s="75" t="str">
        <f t="shared" si="41"/>
        <v>no</v>
      </c>
      <c r="K701" s="28"/>
      <c r="L701" s="29"/>
      <c r="M701" s="34">
        <f t="shared" si="42"/>
        <v>6</v>
      </c>
      <c r="N701" s="16">
        <f t="shared" si="43"/>
        <v>6</v>
      </c>
      <c r="O701" s="70">
        <f t="shared" si="44"/>
        <v>0.3</v>
      </c>
    </row>
    <row r="702" spans="1:15" x14ac:dyDescent="0.2">
      <c r="A702" s="15">
        <v>693</v>
      </c>
      <c r="D702" s="14"/>
      <c r="E702" s="14"/>
      <c r="F702" s="14"/>
      <c r="G702" s="14"/>
      <c r="H702" s="71">
        <f>MIN(VLOOKUP(O702,'Look-up table'!B$8:T$31,MATCH(N702,'Look-up table'!B$7:T$7,1),TRUE),VLOOKUP(O702,'Look-up table'!W$8:AO$31,MATCH(N702,'Look-up table'!W$7:AO$7,-1),TRUE))</f>
        <v>46</v>
      </c>
      <c r="I702" s="80" t="str">
        <f>IF(VLOOKUP(O702,'Look-up table'!B$8:T$31,MATCH(N702,'Look-up table'!B$7:T$7,1),TRUE)&gt;VLOOKUP(O702,'Look-up table'!W$8:AO$31,MATCH(N702,'Look-up table'!W$7:AO$7,-1),TRUE),"Table 2","Table 1")</f>
        <v>Table 1</v>
      </c>
      <c r="J702" s="75" t="str">
        <f t="shared" si="41"/>
        <v>no</v>
      </c>
      <c r="K702" s="28"/>
      <c r="L702" s="29"/>
      <c r="M702" s="34">
        <f t="shared" si="42"/>
        <v>6</v>
      </c>
      <c r="N702" s="16">
        <f t="shared" si="43"/>
        <v>6</v>
      </c>
      <c r="O702" s="70">
        <f t="shared" si="44"/>
        <v>0.3</v>
      </c>
    </row>
    <row r="703" spans="1:15" x14ac:dyDescent="0.2">
      <c r="A703" s="15">
        <v>694</v>
      </c>
      <c r="D703" s="14"/>
      <c r="E703" s="14"/>
      <c r="F703" s="14"/>
      <c r="G703" s="14"/>
      <c r="H703" s="71">
        <f>MIN(VLOOKUP(O703,'Look-up table'!B$8:T$31,MATCH(N703,'Look-up table'!B$7:T$7,1),TRUE),VLOOKUP(O703,'Look-up table'!W$8:AO$31,MATCH(N703,'Look-up table'!W$7:AO$7,-1),TRUE))</f>
        <v>46</v>
      </c>
      <c r="I703" s="80" t="str">
        <f>IF(VLOOKUP(O703,'Look-up table'!B$8:T$31,MATCH(N703,'Look-up table'!B$7:T$7,1),TRUE)&gt;VLOOKUP(O703,'Look-up table'!W$8:AO$31,MATCH(N703,'Look-up table'!W$7:AO$7,-1),TRUE),"Table 2","Table 1")</f>
        <v>Table 1</v>
      </c>
      <c r="J703" s="75" t="str">
        <f t="shared" si="41"/>
        <v>no</v>
      </c>
      <c r="K703" s="28"/>
      <c r="L703" s="29"/>
      <c r="M703" s="34">
        <f t="shared" si="42"/>
        <v>6</v>
      </c>
      <c r="N703" s="16">
        <f t="shared" si="43"/>
        <v>6</v>
      </c>
      <c r="O703" s="70">
        <f t="shared" si="44"/>
        <v>0.3</v>
      </c>
    </row>
    <row r="704" spans="1:15" x14ac:dyDescent="0.2">
      <c r="A704" s="15">
        <v>695</v>
      </c>
      <c r="D704" s="14"/>
      <c r="E704" s="14"/>
      <c r="F704" s="14"/>
      <c r="G704" s="14"/>
      <c r="H704" s="71">
        <f>MIN(VLOOKUP(O704,'Look-up table'!B$8:T$31,MATCH(N704,'Look-up table'!B$7:T$7,1),TRUE),VLOOKUP(O704,'Look-up table'!W$8:AO$31,MATCH(N704,'Look-up table'!W$7:AO$7,-1),TRUE))</f>
        <v>46</v>
      </c>
      <c r="I704" s="80" t="str">
        <f>IF(VLOOKUP(O704,'Look-up table'!B$8:T$31,MATCH(N704,'Look-up table'!B$7:T$7,1),TRUE)&gt;VLOOKUP(O704,'Look-up table'!W$8:AO$31,MATCH(N704,'Look-up table'!W$7:AO$7,-1),TRUE),"Table 2","Table 1")</f>
        <v>Table 1</v>
      </c>
      <c r="J704" s="75" t="str">
        <f t="shared" si="41"/>
        <v>no</v>
      </c>
      <c r="K704" s="28"/>
      <c r="L704" s="29"/>
      <c r="M704" s="34">
        <f t="shared" si="42"/>
        <v>6</v>
      </c>
      <c r="N704" s="16">
        <f t="shared" si="43"/>
        <v>6</v>
      </c>
      <c r="O704" s="70">
        <f t="shared" si="44"/>
        <v>0.3</v>
      </c>
    </row>
    <row r="705" spans="1:15" x14ac:dyDescent="0.2">
      <c r="A705" s="15">
        <v>696</v>
      </c>
      <c r="D705" s="14"/>
      <c r="E705" s="14"/>
      <c r="F705" s="14"/>
      <c r="G705" s="14"/>
      <c r="H705" s="71">
        <f>MIN(VLOOKUP(O705,'Look-up table'!B$8:T$31,MATCH(N705,'Look-up table'!B$7:T$7,1),TRUE),VLOOKUP(O705,'Look-up table'!W$8:AO$31,MATCH(N705,'Look-up table'!W$7:AO$7,-1),TRUE))</f>
        <v>46</v>
      </c>
      <c r="I705" s="80" t="str">
        <f>IF(VLOOKUP(O705,'Look-up table'!B$8:T$31,MATCH(N705,'Look-up table'!B$7:T$7,1),TRUE)&gt;VLOOKUP(O705,'Look-up table'!W$8:AO$31,MATCH(N705,'Look-up table'!W$7:AO$7,-1),TRUE),"Table 2","Table 1")</f>
        <v>Table 1</v>
      </c>
      <c r="J705" s="75" t="str">
        <f t="shared" si="41"/>
        <v>no</v>
      </c>
      <c r="K705" s="28"/>
      <c r="L705" s="29"/>
      <c r="M705" s="34">
        <f t="shared" si="42"/>
        <v>6</v>
      </c>
      <c r="N705" s="16">
        <f t="shared" si="43"/>
        <v>6</v>
      </c>
      <c r="O705" s="70">
        <f t="shared" si="44"/>
        <v>0.3</v>
      </c>
    </row>
    <row r="706" spans="1:15" x14ac:dyDescent="0.2">
      <c r="A706" s="15">
        <v>697</v>
      </c>
      <c r="D706" s="14"/>
      <c r="E706" s="14"/>
      <c r="F706" s="14"/>
      <c r="G706" s="14"/>
      <c r="H706" s="71">
        <f>MIN(VLOOKUP(O706,'Look-up table'!B$8:T$31,MATCH(N706,'Look-up table'!B$7:T$7,1),TRUE),VLOOKUP(O706,'Look-up table'!W$8:AO$31,MATCH(N706,'Look-up table'!W$7:AO$7,-1),TRUE))</f>
        <v>46</v>
      </c>
      <c r="I706" s="80" t="str">
        <f>IF(VLOOKUP(O706,'Look-up table'!B$8:T$31,MATCH(N706,'Look-up table'!B$7:T$7,1),TRUE)&gt;VLOOKUP(O706,'Look-up table'!W$8:AO$31,MATCH(N706,'Look-up table'!W$7:AO$7,-1),TRUE),"Table 2","Table 1")</f>
        <v>Table 1</v>
      </c>
      <c r="J706" s="75" t="str">
        <f t="shared" si="41"/>
        <v>no</v>
      </c>
      <c r="K706" s="28"/>
      <c r="L706" s="29"/>
      <c r="M706" s="34">
        <f t="shared" si="42"/>
        <v>6</v>
      </c>
      <c r="N706" s="16">
        <f t="shared" si="43"/>
        <v>6</v>
      </c>
      <c r="O706" s="70">
        <f t="shared" si="44"/>
        <v>0.3</v>
      </c>
    </row>
    <row r="707" spans="1:15" x14ac:dyDescent="0.2">
      <c r="A707" s="15">
        <v>698</v>
      </c>
      <c r="D707" s="14"/>
      <c r="E707" s="14"/>
      <c r="F707" s="14"/>
      <c r="G707" s="14"/>
      <c r="H707" s="71">
        <f>MIN(VLOOKUP(O707,'Look-up table'!B$8:T$31,MATCH(N707,'Look-up table'!B$7:T$7,1),TRUE),VLOOKUP(O707,'Look-up table'!W$8:AO$31,MATCH(N707,'Look-up table'!W$7:AO$7,-1),TRUE))</f>
        <v>46</v>
      </c>
      <c r="I707" s="80" t="str">
        <f>IF(VLOOKUP(O707,'Look-up table'!B$8:T$31,MATCH(N707,'Look-up table'!B$7:T$7,1),TRUE)&gt;VLOOKUP(O707,'Look-up table'!W$8:AO$31,MATCH(N707,'Look-up table'!W$7:AO$7,-1),TRUE),"Table 2","Table 1")</f>
        <v>Table 1</v>
      </c>
      <c r="J707" s="75" t="str">
        <f t="shared" si="41"/>
        <v>no</v>
      </c>
      <c r="K707" s="28"/>
      <c r="L707" s="29"/>
      <c r="M707" s="34">
        <f t="shared" si="42"/>
        <v>6</v>
      </c>
      <c r="N707" s="16">
        <f t="shared" si="43"/>
        <v>6</v>
      </c>
      <c r="O707" s="70">
        <f t="shared" si="44"/>
        <v>0.3</v>
      </c>
    </row>
    <row r="708" spans="1:15" x14ac:dyDescent="0.2">
      <c r="A708" s="15">
        <v>699</v>
      </c>
      <c r="D708" s="14"/>
      <c r="E708" s="14"/>
      <c r="F708" s="14"/>
      <c r="G708" s="14"/>
      <c r="H708" s="71">
        <f>MIN(VLOOKUP(O708,'Look-up table'!B$8:T$31,MATCH(N708,'Look-up table'!B$7:T$7,1),TRUE),VLOOKUP(O708,'Look-up table'!W$8:AO$31,MATCH(N708,'Look-up table'!W$7:AO$7,-1),TRUE))</f>
        <v>46</v>
      </c>
      <c r="I708" s="80" t="str">
        <f>IF(VLOOKUP(O708,'Look-up table'!B$8:T$31,MATCH(N708,'Look-up table'!B$7:T$7,1),TRUE)&gt;VLOOKUP(O708,'Look-up table'!W$8:AO$31,MATCH(N708,'Look-up table'!W$7:AO$7,-1),TRUE),"Table 2","Table 1")</f>
        <v>Table 1</v>
      </c>
      <c r="J708" s="75" t="str">
        <f t="shared" si="41"/>
        <v>no</v>
      </c>
      <c r="K708" s="28"/>
      <c r="L708" s="29"/>
      <c r="M708" s="34">
        <f t="shared" si="42"/>
        <v>6</v>
      </c>
      <c r="N708" s="16">
        <f t="shared" si="43"/>
        <v>6</v>
      </c>
      <c r="O708" s="70">
        <f t="shared" si="44"/>
        <v>0.3</v>
      </c>
    </row>
    <row r="709" spans="1:15" x14ac:dyDescent="0.2">
      <c r="A709" s="15">
        <v>700</v>
      </c>
      <c r="D709" s="14"/>
      <c r="E709" s="14"/>
      <c r="F709" s="14"/>
      <c r="G709" s="14"/>
      <c r="H709" s="71">
        <f>MIN(VLOOKUP(O709,'Look-up table'!B$8:T$31,MATCH(N709,'Look-up table'!B$7:T$7,1),TRUE),VLOOKUP(O709,'Look-up table'!W$8:AO$31,MATCH(N709,'Look-up table'!W$7:AO$7,-1),TRUE))</f>
        <v>46</v>
      </c>
      <c r="I709" s="80" t="str">
        <f>IF(VLOOKUP(O709,'Look-up table'!B$8:T$31,MATCH(N709,'Look-up table'!B$7:T$7,1),TRUE)&gt;VLOOKUP(O709,'Look-up table'!W$8:AO$31,MATCH(N709,'Look-up table'!W$7:AO$7,-1),TRUE),"Table 2","Table 1")</f>
        <v>Table 1</v>
      </c>
      <c r="J709" s="75" t="str">
        <f t="shared" si="41"/>
        <v>no</v>
      </c>
      <c r="K709" s="28"/>
      <c r="L709" s="29"/>
      <c r="M709" s="34">
        <f t="shared" si="42"/>
        <v>6</v>
      </c>
      <c r="N709" s="16">
        <f t="shared" si="43"/>
        <v>6</v>
      </c>
      <c r="O709" s="70">
        <f t="shared" si="44"/>
        <v>0.3</v>
      </c>
    </row>
    <row r="710" spans="1:15" x14ac:dyDescent="0.2">
      <c r="A710" s="15">
        <v>701</v>
      </c>
      <c r="D710" s="14"/>
      <c r="E710" s="14"/>
      <c r="F710" s="14"/>
      <c r="G710" s="14"/>
      <c r="H710" s="71">
        <f>MIN(VLOOKUP(O710,'Look-up table'!B$8:T$31,MATCH(N710,'Look-up table'!B$7:T$7,1),TRUE),VLOOKUP(O710,'Look-up table'!W$8:AO$31,MATCH(N710,'Look-up table'!W$7:AO$7,-1),TRUE))</f>
        <v>46</v>
      </c>
      <c r="I710" s="80" t="str">
        <f>IF(VLOOKUP(O710,'Look-up table'!B$8:T$31,MATCH(N710,'Look-up table'!B$7:T$7,1),TRUE)&gt;VLOOKUP(O710,'Look-up table'!W$8:AO$31,MATCH(N710,'Look-up table'!W$7:AO$7,-1),TRUE),"Table 2","Table 1")</f>
        <v>Table 1</v>
      </c>
      <c r="J710" s="75" t="str">
        <f t="shared" si="41"/>
        <v>no</v>
      </c>
      <c r="K710" s="28"/>
      <c r="L710" s="29"/>
      <c r="M710" s="34">
        <f t="shared" si="42"/>
        <v>6</v>
      </c>
      <c r="N710" s="16">
        <f t="shared" si="43"/>
        <v>6</v>
      </c>
      <c r="O710" s="70">
        <f t="shared" si="44"/>
        <v>0.3</v>
      </c>
    </row>
    <row r="711" spans="1:15" x14ac:dyDescent="0.2">
      <c r="A711" s="15">
        <v>702</v>
      </c>
      <c r="D711" s="14"/>
      <c r="E711" s="14"/>
      <c r="F711" s="14"/>
      <c r="G711" s="14"/>
      <c r="H711" s="71">
        <f>MIN(VLOOKUP(O711,'Look-up table'!B$8:T$31,MATCH(N711,'Look-up table'!B$7:T$7,1),TRUE),VLOOKUP(O711,'Look-up table'!W$8:AO$31,MATCH(N711,'Look-up table'!W$7:AO$7,-1),TRUE))</f>
        <v>46</v>
      </c>
      <c r="I711" s="80" t="str">
        <f>IF(VLOOKUP(O711,'Look-up table'!B$8:T$31,MATCH(N711,'Look-up table'!B$7:T$7,1),TRUE)&gt;VLOOKUP(O711,'Look-up table'!W$8:AO$31,MATCH(N711,'Look-up table'!W$7:AO$7,-1),TRUE),"Table 2","Table 1")</f>
        <v>Table 1</v>
      </c>
      <c r="J711" s="75" t="str">
        <f t="shared" si="41"/>
        <v>no</v>
      </c>
      <c r="K711" s="28"/>
      <c r="L711" s="29"/>
      <c r="M711" s="34">
        <f t="shared" si="42"/>
        <v>6</v>
      </c>
      <c r="N711" s="16">
        <f t="shared" si="43"/>
        <v>6</v>
      </c>
      <c r="O711" s="70">
        <f t="shared" si="44"/>
        <v>0.3</v>
      </c>
    </row>
    <row r="712" spans="1:15" x14ac:dyDescent="0.2">
      <c r="A712" s="15">
        <v>703</v>
      </c>
      <c r="D712" s="14"/>
      <c r="E712" s="14"/>
      <c r="F712" s="14"/>
      <c r="G712" s="14"/>
      <c r="H712" s="71">
        <f>MIN(VLOOKUP(O712,'Look-up table'!B$8:T$31,MATCH(N712,'Look-up table'!B$7:T$7,1),TRUE),VLOOKUP(O712,'Look-up table'!W$8:AO$31,MATCH(N712,'Look-up table'!W$7:AO$7,-1),TRUE))</f>
        <v>46</v>
      </c>
      <c r="I712" s="80" t="str">
        <f>IF(VLOOKUP(O712,'Look-up table'!B$8:T$31,MATCH(N712,'Look-up table'!B$7:T$7,1),TRUE)&gt;VLOOKUP(O712,'Look-up table'!W$8:AO$31,MATCH(N712,'Look-up table'!W$7:AO$7,-1),TRUE),"Table 2","Table 1")</f>
        <v>Table 1</v>
      </c>
      <c r="J712" s="75" t="str">
        <f t="shared" si="41"/>
        <v>no</v>
      </c>
      <c r="K712" s="28"/>
      <c r="L712" s="29"/>
      <c r="M712" s="34">
        <f t="shared" si="42"/>
        <v>6</v>
      </c>
      <c r="N712" s="16">
        <f t="shared" si="43"/>
        <v>6</v>
      </c>
      <c r="O712" s="70">
        <f t="shared" si="44"/>
        <v>0.3</v>
      </c>
    </row>
    <row r="713" spans="1:15" x14ac:dyDescent="0.2">
      <c r="A713" s="15">
        <v>704</v>
      </c>
      <c r="D713" s="14"/>
      <c r="E713" s="14"/>
      <c r="F713" s="14"/>
      <c r="G713" s="14"/>
      <c r="H713" s="71">
        <f>MIN(VLOOKUP(O713,'Look-up table'!B$8:T$31,MATCH(N713,'Look-up table'!B$7:T$7,1),TRUE),VLOOKUP(O713,'Look-up table'!W$8:AO$31,MATCH(N713,'Look-up table'!W$7:AO$7,-1),TRUE))</f>
        <v>46</v>
      </c>
      <c r="I713" s="80" t="str">
        <f>IF(VLOOKUP(O713,'Look-up table'!B$8:T$31,MATCH(N713,'Look-up table'!B$7:T$7,1),TRUE)&gt;VLOOKUP(O713,'Look-up table'!W$8:AO$31,MATCH(N713,'Look-up table'!W$7:AO$7,-1),TRUE),"Table 2","Table 1")</f>
        <v>Table 1</v>
      </c>
      <c r="J713" s="75" t="str">
        <f t="shared" si="41"/>
        <v>no</v>
      </c>
      <c r="K713" s="28"/>
      <c r="L713" s="29"/>
      <c r="M713" s="34">
        <f t="shared" si="42"/>
        <v>6</v>
      </c>
      <c r="N713" s="16">
        <f t="shared" si="43"/>
        <v>6</v>
      </c>
      <c r="O713" s="70">
        <f t="shared" si="44"/>
        <v>0.3</v>
      </c>
    </row>
    <row r="714" spans="1:15" x14ac:dyDescent="0.2">
      <c r="A714" s="15">
        <v>705</v>
      </c>
      <c r="D714" s="14"/>
      <c r="E714" s="14"/>
      <c r="F714" s="14"/>
      <c r="G714" s="14"/>
      <c r="H714" s="71">
        <f>MIN(VLOOKUP(O714,'Look-up table'!B$8:T$31,MATCH(N714,'Look-up table'!B$7:T$7,1),TRUE),VLOOKUP(O714,'Look-up table'!W$8:AO$31,MATCH(N714,'Look-up table'!W$7:AO$7,-1),TRUE))</f>
        <v>46</v>
      </c>
      <c r="I714" s="80" t="str">
        <f>IF(VLOOKUP(O714,'Look-up table'!B$8:T$31,MATCH(N714,'Look-up table'!B$7:T$7,1),TRUE)&gt;VLOOKUP(O714,'Look-up table'!W$8:AO$31,MATCH(N714,'Look-up table'!W$7:AO$7,-1),TRUE),"Table 2","Table 1")</f>
        <v>Table 1</v>
      </c>
      <c r="J714" s="75" t="str">
        <f t="shared" ref="J714:J777" si="45">IF(D714&gt;H714,"yes","no")</f>
        <v>no</v>
      </c>
      <c r="K714" s="28"/>
      <c r="L714" s="29"/>
      <c r="M714" s="34">
        <f t="shared" si="42"/>
        <v>6</v>
      </c>
      <c r="N714" s="16">
        <f t="shared" si="43"/>
        <v>6</v>
      </c>
      <c r="O714" s="70">
        <f t="shared" si="44"/>
        <v>0.3</v>
      </c>
    </row>
    <row r="715" spans="1:15" x14ac:dyDescent="0.2">
      <c r="A715" s="15">
        <v>706</v>
      </c>
      <c r="D715" s="14"/>
      <c r="E715" s="14"/>
      <c r="F715" s="14"/>
      <c r="G715" s="14"/>
      <c r="H715" s="71">
        <f>MIN(VLOOKUP(O715,'Look-up table'!B$8:T$31,MATCH(N715,'Look-up table'!B$7:T$7,1),TRUE),VLOOKUP(O715,'Look-up table'!W$8:AO$31,MATCH(N715,'Look-up table'!W$7:AO$7,-1),TRUE))</f>
        <v>46</v>
      </c>
      <c r="I715" s="80" t="str">
        <f>IF(VLOOKUP(O715,'Look-up table'!B$8:T$31,MATCH(N715,'Look-up table'!B$7:T$7,1),TRUE)&gt;VLOOKUP(O715,'Look-up table'!W$8:AO$31,MATCH(N715,'Look-up table'!W$7:AO$7,-1),TRUE),"Table 2","Table 1")</f>
        <v>Table 1</v>
      </c>
      <c r="J715" s="75" t="str">
        <f t="shared" si="45"/>
        <v>no</v>
      </c>
      <c r="K715" s="28"/>
      <c r="L715" s="29"/>
      <c r="M715" s="34">
        <f t="shared" si="42"/>
        <v>6</v>
      </c>
      <c r="N715" s="16">
        <f t="shared" si="43"/>
        <v>6</v>
      </c>
      <c r="O715" s="70">
        <f t="shared" si="44"/>
        <v>0.3</v>
      </c>
    </row>
    <row r="716" spans="1:15" x14ac:dyDescent="0.2">
      <c r="A716" s="15">
        <v>707</v>
      </c>
      <c r="D716" s="14"/>
      <c r="E716" s="14"/>
      <c r="F716" s="14"/>
      <c r="G716" s="14"/>
      <c r="H716" s="71">
        <f>MIN(VLOOKUP(O716,'Look-up table'!B$8:T$31,MATCH(N716,'Look-up table'!B$7:T$7,1),TRUE),VLOOKUP(O716,'Look-up table'!W$8:AO$31,MATCH(N716,'Look-up table'!W$7:AO$7,-1),TRUE))</f>
        <v>46</v>
      </c>
      <c r="I716" s="80" t="str">
        <f>IF(VLOOKUP(O716,'Look-up table'!B$8:T$31,MATCH(N716,'Look-up table'!B$7:T$7,1),TRUE)&gt;VLOOKUP(O716,'Look-up table'!W$8:AO$31,MATCH(N716,'Look-up table'!W$7:AO$7,-1),TRUE),"Table 2","Table 1")</f>
        <v>Table 1</v>
      </c>
      <c r="J716" s="75" t="str">
        <f t="shared" si="45"/>
        <v>no</v>
      </c>
      <c r="K716" s="28"/>
      <c r="L716" s="29"/>
      <c r="M716" s="34">
        <f t="shared" ref="M716:M779" si="46">IF(E716="",6,IF(E716&gt;8.5,8.5,E716))</f>
        <v>6</v>
      </c>
      <c r="N716" s="16">
        <f t="shared" ref="N716:N779" si="47">ROUND(M716,2)</f>
        <v>6</v>
      </c>
      <c r="O716" s="70">
        <f t="shared" ref="O716:O779" si="48">IF(F716="",0.3,IF(F716&gt;10.9,10.9,F716))</f>
        <v>0.3</v>
      </c>
    </row>
    <row r="717" spans="1:15" x14ac:dyDescent="0.2">
      <c r="A717" s="15">
        <v>708</v>
      </c>
      <c r="D717" s="14"/>
      <c r="E717" s="14"/>
      <c r="F717" s="14"/>
      <c r="G717" s="14"/>
      <c r="H717" s="71">
        <f>MIN(VLOOKUP(O717,'Look-up table'!B$8:T$31,MATCH(N717,'Look-up table'!B$7:T$7,1),TRUE),VLOOKUP(O717,'Look-up table'!W$8:AO$31,MATCH(N717,'Look-up table'!W$7:AO$7,-1),TRUE))</f>
        <v>46</v>
      </c>
      <c r="I717" s="80" t="str">
        <f>IF(VLOOKUP(O717,'Look-up table'!B$8:T$31,MATCH(N717,'Look-up table'!B$7:T$7,1),TRUE)&gt;VLOOKUP(O717,'Look-up table'!W$8:AO$31,MATCH(N717,'Look-up table'!W$7:AO$7,-1),TRUE),"Table 2","Table 1")</f>
        <v>Table 1</v>
      </c>
      <c r="J717" s="75" t="str">
        <f t="shared" si="45"/>
        <v>no</v>
      </c>
      <c r="K717" s="28"/>
      <c r="L717" s="29"/>
      <c r="M717" s="34">
        <f t="shared" si="46"/>
        <v>6</v>
      </c>
      <c r="N717" s="16">
        <f t="shared" si="47"/>
        <v>6</v>
      </c>
      <c r="O717" s="70">
        <f t="shared" si="48"/>
        <v>0.3</v>
      </c>
    </row>
    <row r="718" spans="1:15" x14ac:dyDescent="0.2">
      <c r="A718" s="15">
        <v>709</v>
      </c>
      <c r="D718" s="14"/>
      <c r="E718" s="14"/>
      <c r="F718" s="14"/>
      <c r="G718" s="14"/>
      <c r="H718" s="71">
        <f>MIN(VLOOKUP(O718,'Look-up table'!B$8:T$31,MATCH(N718,'Look-up table'!B$7:T$7,1),TRUE),VLOOKUP(O718,'Look-up table'!W$8:AO$31,MATCH(N718,'Look-up table'!W$7:AO$7,-1),TRUE))</f>
        <v>46</v>
      </c>
      <c r="I718" s="80" t="str">
        <f>IF(VLOOKUP(O718,'Look-up table'!B$8:T$31,MATCH(N718,'Look-up table'!B$7:T$7,1),TRUE)&gt;VLOOKUP(O718,'Look-up table'!W$8:AO$31,MATCH(N718,'Look-up table'!W$7:AO$7,-1),TRUE),"Table 2","Table 1")</f>
        <v>Table 1</v>
      </c>
      <c r="J718" s="75" t="str">
        <f t="shared" si="45"/>
        <v>no</v>
      </c>
      <c r="K718" s="28"/>
      <c r="L718" s="29"/>
      <c r="M718" s="34">
        <f t="shared" si="46"/>
        <v>6</v>
      </c>
      <c r="N718" s="16">
        <f t="shared" si="47"/>
        <v>6</v>
      </c>
      <c r="O718" s="70">
        <f t="shared" si="48"/>
        <v>0.3</v>
      </c>
    </row>
    <row r="719" spans="1:15" x14ac:dyDescent="0.2">
      <c r="A719" s="15">
        <v>710</v>
      </c>
      <c r="D719" s="14"/>
      <c r="E719" s="14"/>
      <c r="F719" s="14"/>
      <c r="G719" s="14"/>
      <c r="H719" s="71">
        <f>MIN(VLOOKUP(O719,'Look-up table'!B$8:T$31,MATCH(N719,'Look-up table'!B$7:T$7,1),TRUE),VLOOKUP(O719,'Look-up table'!W$8:AO$31,MATCH(N719,'Look-up table'!W$7:AO$7,-1),TRUE))</f>
        <v>46</v>
      </c>
      <c r="I719" s="80" t="str">
        <f>IF(VLOOKUP(O719,'Look-up table'!B$8:T$31,MATCH(N719,'Look-up table'!B$7:T$7,1),TRUE)&gt;VLOOKUP(O719,'Look-up table'!W$8:AO$31,MATCH(N719,'Look-up table'!W$7:AO$7,-1),TRUE),"Table 2","Table 1")</f>
        <v>Table 1</v>
      </c>
      <c r="J719" s="75" t="str">
        <f t="shared" si="45"/>
        <v>no</v>
      </c>
      <c r="K719" s="28"/>
      <c r="L719" s="29"/>
      <c r="M719" s="34">
        <f t="shared" si="46"/>
        <v>6</v>
      </c>
      <c r="N719" s="16">
        <f t="shared" si="47"/>
        <v>6</v>
      </c>
      <c r="O719" s="70">
        <f t="shared" si="48"/>
        <v>0.3</v>
      </c>
    </row>
    <row r="720" spans="1:15" x14ac:dyDescent="0.2">
      <c r="A720" s="15">
        <v>711</v>
      </c>
      <c r="D720" s="14"/>
      <c r="E720" s="14"/>
      <c r="F720" s="14"/>
      <c r="G720" s="14"/>
      <c r="H720" s="71">
        <f>MIN(VLOOKUP(O720,'Look-up table'!B$8:T$31,MATCH(N720,'Look-up table'!B$7:T$7,1),TRUE),VLOOKUP(O720,'Look-up table'!W$8:AO$31,MATCH(N720,'Look-up table'!W$7:AO$7,-1),TRUE))</f>
        <v>46</v>
      </c>
      <c r="I720" s="80" t="str">
        <f>IF(VLOOKUP(O720,'Look-up table'!B$8:T$31,MATCH(N720,'Look-up table'!B$7:T$7,1),TRUE)&gt;VLOOKUP(O720,'Look-up table'!W$8:AO$31,MATCH(N720,'Look-up table'!W$7:AO$7,-1),TRUE),"Table 2","Table 1")</f>
        <v>Table 1</v>
      </c>
      <c r="J720" s="75" t="str">
        <f t="shared" si="45"/>
        <v>no</v>
      </c>
      <c r="K720" s="28"/>
      <c r="L720" s="29"/>
      <c r="M720" s="34">
        <f t="shared" si="46"/>
        <v>6</v>
      </c>
      <c r="N720" s="16">
        <f t="shared" si="47"/>
        <v>6</v>
      </c>
      <c r="O720" s="70">
        <f t="shared" si="48"/>
        <v>0.3</v>
      </c>
    </row>
    <row r="721" spans="1:15" x14ac:dyDescent="0.2">
      <c r="A721" s="15">
        <v>712</v>
      </c>
      <c r="D721" s="14"/>
      <c r="E721" s="14"/>
      <c r="F721" s="14"/>
      <c r="G721" s="14"/>
      <c r="H721" s="71">
        <f>MIN(VLOOKUP(O721,'Look-up table'!B$8:T$31,MATCH(N721,'Look-up table'!B$7:T$7,1),TRUE),VLOOKUP(O721,'Look-up table'!W$8:AO$31,MATCH(N721,'Look-up table'!W$7:AO$7,-1),TRUE))</f>
        <v>46</v>
      </c>
      <c r="I721" s="80" t="str">
        <f>IF(VLOOKUP(O721,'Look-up table'!B$8:T$31,MATCH(N721,'Look-up table'!B$7:T$7,1),TRUE)&gt;VLOOKUP(O721,'Look-up table'!W$8:AO$31,MATCH(N721,'Look-up table'!W$7:AO$7,-1),TRUE),"Table 2","Table 1")</f>
        <v>Table 1</v>
      </c>
      <c r="J721" s="75" t="str">
        <f t="shared" si="45"/>
        <v>no</v>
      </c>
      <c r="K721" s="28"/>
      <c r="L721" s="29"/>
      <c r="M721" s="34">
        <f t="shared" si="46"/>
        <v>6</v>
      </c>
      <c r="N721" s="16">
        <f t="shared" si="47"/>
        <v>6</v>
      </c>
      <c r="O721" s="70">
        <f t="shared" si="48"/>
        <v>0.3</v>
      </c>
    </row>
    <row r="722" spans="1:15" x14ac:dyDescent="0.2">
      <c r="A722" s="15">
        <v>713</v>
      </c>
      <c r="D722" s="14"/>
      <c r="E722" s="14"/>
      <c r="F722" s="14"/>
      <c r="G722" s="14"/>
      <c r="H722" s="71">
        <f>MIN(VLOOKUP(O722,'Look-up table'!B$8:T$31,MATCH(N722,'Look-up table'!B$7:T$7,1),TRUE),VLOOKUP(O722,'Look-up table'!W$8:AO$31,MATCH(N722,'Look-up table'!W$7:AO$7,-1),TRUE))</f>
        <v>46</v>
      </c>
      <c r="I722" s="80" t="str">
        <f>IF(VLOOKUP(O722,'Look-up table'!B$8:T$31,MATCH(N722,'Look-up table'!B$7:T$7,1),TRUE)&gt;VLOOKUP(O722,'Look-up table'!W$8:AO$31,MATCH(N722,'Look-up table'!W$7:AO$7,-1),TRUE),"Table 2","Table 1")</f>
        <v>Table 1</v>
      </c>
      <c r="J722" s="75" t="str">
        <f t="shared" si="45"/>
        <v>no</v>
      </c>
      <c r="K722" s="28"/>
      <c r="L722" s="29"/>
      <c r="M722" s="34">
        <f t="shared" si="46"/>
        <v>6</v>
      </c>
      <c r="N722" s="16">
        <f t="shared" si="47"/>
        <v>6</v>
      </c>
      <c r="O722" s="70">
        <f t="shared" si="48"/>
        <v>0.3</v>
      </c>
    </row>
    <row r="723" spans="1:15" x14ac:dyDescent="0.2">
      <c r="A723" s="15">
        <v>714</v>
      </c>
      <c r="D723" s="14"/>
      <c r="E723" s="14"/>
      <c r="F723" s="14"/>
      <c r="G723" s="14"/>
      <c r="H723" s="71">
        <f>MIN(VLOOKUP(O723,'Look-up table'!B$8:T$31,MATCH(N723,'Look-up table'!B$7:T$7,1),TRUE),VLOOKUP(O723,'Look-up table'!W$8:AO$31,MATCH(N723,'Look-up table'!W$7:AO$7,-1),TRUE))</f>
        <v>46</v>
      </c>
      <c r="I723" s="80" t="str">
        <f>IF(VLOOKUP(O723,'Look-up table'!B$8:T$31,MATCH(N723,'Look-up table'!B$7:T$7,1),TRUE)&gt;VLOOKUP(O723,'Look-up table'!W$8:AO$31,MATCH(N723,'Look-up table'!W$7:AO$7,-1),TRUE),"Table 2","Table 1")</f>
        <v>Table 1</v>
      </c>
      <c r="J723" s="75" t="str">
        <f t="shared" si="45"/>
        <v>no</v>
      </c>
      <c r="K723" s="28"/>
      <c r="L723" s="29"/>
      <c r="M723" s="34">
        <f t="shared" si="46"/>
        <v>6</v>
      </c>
      <c r="N723" s="16">
        <f t="shared" si="47"/>
        <v>6</v>
      </c>
      <c r="O723" s="70">
        <f t="shared" si="48"/>
        <v>0.3</v>
      </c>
    </row>
    <row r="724" spans="1:15" x14ac:dyDescent="0.2">
      <c r="A724" s="15">
        <v>715</v>
      </c>
      <c r="D724" s="14"/>
      <c r="E724" s="14"/>
      <c r="F724" s="14"/>
      <c r="G724" s="14"/>
      <c r="H724" s="71">
        <f>MIN(VLOOKUP(O724,'Look-up table'!B$8:T$31,MATCH(N724,'Look-up table'!B$7:T$7,1),TRUE),VLOOKUP(O724,'Look-up table'!W$8:AO$31,MATCH(N724,'Look-up table'!W$7:AO$7,-1),TRUE))</f>
        <v>46</v>
      </c>
      <c r="I724" s="80" t="str">
        <f>IF(VLOOKUP(O724,'Look-up table'!B$8:T$31,MATCH(N724,'Look-up table'!B$7:T$7,1),TRUE)&gt;VLOOKUP(O724,'Look-up table'!W$8:AO$31,MATCH(N724,'Look-up table'!W$7:AO$7,-1),TRUE),"Table 2","Table 1")</f>
        <v>Table 1</v>
      </c>
      <c r="J724" s="75" t="str">
        <f t="shared" si="45"/>
        <v>no</v>
      </c>
      <c r="K724" s="28"/>
      <c r="L724" s="29"/>
      <c r="M724" s="34">
        <f t="shared" si="46"/>
        <v>6</v>
      </c>
      <c r="N724" s="16">
        <f t="shared" si="47"/>
        <v>6</v>
      </c>
      <c r="O724" s="70">
        <f t="shared" si="48"/>
        <v>0.3</v>
      </c>
    </row>
    <row r="725" spans="1:15" x14ac:dyDescent="0.2">
      <c r="A725" s="15">
        <v>716</v>
      </c>
      <c r="D725" s="14"/>
      <c r="E725" s="14"/>
      <c r="F725" s="14"/>
      <c r="G725" s="14"/>
      <c r="H725" s="71">
        <f>MIN(VLOOKUP(O725,'Look-up table'!B$8:T$31,MATCH(N725,'Look-up table'!B$7:T$7,1),TRUE),VLOOKUP(O725,'Look-up table'!W$8:AO$31,MATCH(N725,'Look-up table'!W$7:AO$7,-1),TRUE))</f>
        <v>46</v>
      </c>
      <c r="I725" s="80" t="str">
        <f>IF(VLOOKUP(O725,'Look-up table'!B$8:T$31,MATCH(N725,'Look-up table'!B$7:T$7,1),TRUE)&gt;VLOOKUP(O725,'Look-up table'!W$8:AO$31,MATCH(N725,'Look-up table'!W$7:AO$7,-1),TRUE),"Table 2","Table 1")</f>
        <v>Table 1</v>
      </c>
      <c r="J725" s="75" t="str">
        <f t="shared" si="45"/>
        <v>no</v>
      </c>
      <c r="K725" s="28"/>
      <c r="L725" s="29"/>
      <c r="M725" s="34">
        <f t="shared" si="46"/>
        <v>6</v>
      </c>
      <c r="N725" s="16">
        <f t="shared" si="47"/>
        <v>6</v>
      </c>
      <c r="O725" s="70">
        <f t="shared" si="48"/>
        <v>0.3</v>
      </c>
    </row>
    <row r="726" spans="1:15" x14ac:dyDescent="0.2">
      <c r="A726" s="15">
        <v>717</v>
      </c>
      <c r="D726" s="14"/>
      <c r="E726" s="14"/>
      <c r="F726" s="14"/>
      <c r="G726" s="14"/>
      <c r="H726" s="71">
        <f>MIN(VLOOKUP(O726,'Look-up table'!B$8:T$31,MATCH(N726,'Look-up table'!B$7:T$7,1),TRUE),VLOOKUP(O726,'Look-up table'!W$8:AO$31,MATCH(N726,'Look-up table'!W$7:AO$7,-1),TRUE))</f>
        <v>46</v>
      </c>
      <c r="I726" s="80" t="str">
        <f>IF(VLOOKUP(O726,'Look-up table'!B$8:T$31,MATCH(N726,'Look-up table'!B$7:T$7,1),TRUE)&gt;VLOOKUP(O726,'Look-up table'!W$8:AO$31,MATCH(N726,'Look-up table'!W$7:AO$7,-1),TRUE),"Table 2","Table 1")</f>
        <v>Table 1</v>
      </c>
      <c r="J726" s="75" t="str">
        <f t="shared" si="45"/>
        <v>no</v>
      </c>
      <c r="K726" s="28"/>
      <c r="L726" s="29"/>
      <c r="M726" s="34">
        <f t="shared" si="46"/>
        <v>6</v>
      </c>
      <c r="N726" s="16">
        <f t="shared" si="47"/>
        <v>6</v>
      </c>
      <c r="O726" s="70">
        <f t="shared" si="48"/>
        <v>0.3</v>
      </c>
    </row>
    <row r="727" spans="1:15" x14ac:dyDescent="0.2">
      <c r="A727" s="15">
        <v>718</v>
      </c>
      <c r="D727" s="14"/>
      <c r="E727" s="14"/>
      <c r="F727" s="14"/>
      <c r="G727" s="14"/>
      <c r="H727" s="71">
        <f>MIN(VLOOKUP(O727,'Look-up table'!B$8:T$31,MATCH(N727,'Look-up table'!B$7:T$7,1),TRUE),VLOOKUP(O727,'Look-up table'!W$8:AO$31,MATCH(N727,'Look-up table'!W$7:AO$7,-1),TRUE))</f>
        <v>46</v>
      </c>
      <c r="I727" s="80" t="str">
        <f>IF(VLOOKUP(O727,'Look-up table'!B$8:T$31,MATCH(N727,'Look-up table'!B$7:T$7,1),TRUE)&gt;VLOOKUP(O727,'Look-up table'!W$8:AO$31,MATCH(N727,'Look-up table'!W$7:AO$7,-1),TRUE),"Table 2","Table 1")</f>
        <v>Table 1</v>
      </c>
      <c r="J727" s="75" t="str">
        <f t="shared" si="45"/>
        <v>no</v>
      </c>
      <c r="K727" s="28"/>
      <c r="L727" s="29"/>
      <c r="M727" s="34">
        <f t="shared" si="46"/>
        <v>6</v>
      </c>
      <c r="N727" s="16">
        <f t="shared" si="47"/>
        <v>6</v>
      </c>
      <c r="O727" s="70">
        <f t="shared" si="48"/>
        <v>0.3</v>
      </c>
    </row>
    <row r="728" spans="1:15" x14ac:dyDescent="0.2">
      <c r="A728" s="15">
        <v>719</v>
      </c>
      <c r="D728" s="14"/>
      <c r="E728" s="14"/>
      <c r="F728" s="14"/>
      <c r="G728" s="14"/>
      <c r="H728" s="71">
        <f>MIN(VLOOKUP(O728,'Look-up table'!B$8:T$31,MATCH(N728,'Look-up table'!B$7:T$7,1),TRUE),VLOOKUP(O728,'Look-up table'!W$8:AO$31,MATCH(N728,'Look-up table'!W$7:AO$7,-1),TRUE))</f>
        <v>46</v>
      </c>
      <c r="I728" s="80" t="str">
        <f>IF(VLOOKUP(O728,'Look-up table'!B$8:T$31,MATCH(N728,'Look-up table'!B$7:T$7,1),TRUE)&gt;VLOOKUP(O728,'Look-up table'!W$8:AO$31,MATCH(N728,'Look-up table'!W$7:AO$7,-1),TRUE),"Table 2","Table 1")</f>
        <v>Table 1</v>
      </c>
      <c r="J728" s="75" t="str">
        <f t="shared" si="45"/>
        <v>no</v>
      </c>
      <c r="K728" s="28"/>
      <c r="L728" s="29"/>
      <c r="M728" s="34">
        <f t="shared" si="46"/>
        <v>6</v>
      </c>
      <c r="N728" s="16">
        <f t="shared" si="47"/>
        <v>6</v>
      </c>
      <c r="O728" s="70">
        <f t="shared" si="48"/>
        <v>0.3</v>
      </c>
    </row>
    <row r="729" spans="1:15" x14ac:dyDescent="0.2">
      <c r="A729" s="15">
        <v>720</v>
      </c>
      <c r="D729" s="14"/>
      <c r="E729" s="14"/>
      <c r="F729" s="14"/>
      <c r="G729" s="14"/>
      <c r="H729" s="71">
        <f>MIN(VLOOKUP(O729,'Look-up table'!B$8:T$31,MATCH(N729,'Look-up table'!B$7:T$7,1),TRUE),VLOOKUP(O729,'Look-up table'!W$8:AO$31,MATCH(N729,'Look-up table'!W$7:AO$7,-1),TRUE))</f>
        <v>46</v>
      </c>
      <c r="I729" s="80" t="str">
        <f>IF(VLOOKUP(O729,'Look-up table'!B$8:T$31,MATCH(N729,'Look-up table'!B$7:T$7,1),TRUE)&gt;VLOOKUP(O729,'Look-up table'!W$8:AO$31,MATCH(N729,'Look-up table'!W$7:AO$7,-1),TRUE),"Table 2","Table 1")</f>
        <v>Table 1</v>
      </c>
      <c r="J729" s="75" t="str">
        <f t="shared" si="45"/>
        <v>no</v>
      </c>
      <c r="K729" s="28"/>
      <c r="L729" s="29"/>
      <c r="M729" s="34">
        <f t="shared" si="46"/>
        <v>6</v>
      </c>
      <c r="N729" s="16">
        <f t="shared" si="47"/>
        <v>6</v>
      </c>
      <c r="O729" s="70">
        <f t="shared" si="48"/>
        <v>0.3</v>
      </c>
    </row>
    <row r="730" spans="1:15" x14ac:dyDescent="0.2">
      <c r="A730" s="15">
        <v>721</v>
      </c>
      <c r="D730" s="14"/>
      <c r="E730" s="14"/>
      <c r="F730" s="14"/>
      <c r="G730" s="14"/>
      <c r="H730" s="71">
        <f>MIN(VLOOKUP(O730,'Look-up table'!B$8:T$31,MATCH(N730,'Look-up table'!B$7:T$7,1),TRUE),VLOOKUP(O730,'Look-up table'!W$8:AO$31,MATCH(N730,'Look-up table'!W$7:AO$7,-1),TRUE))</f>
        <v>46</v>
      </c>
      <c r="I730" s="80" t="str">
        <f>IF(VLOOKUP(O730,'Look-up table'!B$8:T$31,MATCH(N730,'Look-up table'!B$7:T$7,1),TRUE)&gt;VLOOKUP(O730,'Look-up table'!W$8:AO$31,MATCH(N730,'Look-up table'!W$7:AO$7,-1),TRUE),"Table 2","Table 1")</f>
        <v>Table 1</v>
      </c>
      <c r="J730" s="75" t="str">
        <f t="shared" si="45"/>
        <v>no</v>
      </c>
      <c r="K730" s="28"/>
      <c r="L730" s="29"/>
      <c r="M730" s="34">
        <f t="shared" si="46"/>
        <v>6</v>
      </c>
      <c r="N730" s="16">
        <f t="shared" si="47"/>
        <v>6</v>
      </c>
      <c r="O730" s="70">
        <f t="shared" si="48"/>
        <v>0.3</v>
      </c>
    </row>
    <row r="731" spans="1:15" x14ac:dyDescent="0.2">
      <c r="A731" s="15">
        <v>722</v>
      </c>
      <c r="D731" s="14"/>
      <c r="E731" s="14"/>
      <c r="F731" s="14"/>
      <c r="G731" s="14"/>
      <c r="H731" s="71">
        <f>MIN(VLOOKUP(O731,'Look-up table'!B$8:T$31,MATCH(N731,'Look-up table'!B$7:T$7,1),TRUE),VLOOKUP(O731,'Look-up table'!W$8:AO$31,MATCH(N731,'Look-up table'!W$7:AO$7,-1),TRUE))</f>
        <v>46</v>
      </c>
      <c r="I731" s="80" t="str">
        <f>IF(VLOOKUP(O731,'Look-up table'!B$8:T$31,MATCH(N731,'Look-up table'!B$7:T$7,1),TRUE)&gt;VLOOKUP(O731,'Look-up table'!W$8:AO$31,MATCH(N731,'Look-up table'!W$7:AO$7,-1),TRUE),"Table 2","Table 1")</f>
        <v>Table 1</v>
      </c>
      <c r="J731" s="75" t="str">
        <f t="shared" si="45"/>
        <v>no</v>
      </c>
      <c r="K731" s="28"/>
      <c r="L731" s="29"/>
      <c r="M731" s="34">
        <f t="shared" si="46"/>
        <v>6</v>
      </c>
      <c r="N731" s="16">
        <f t="shared" si="47"/>
        <v>6</v>
      </c>
      <c r="O731" s="70">
        <f t="shared" si="48"/>
        <v>0.3</v>
      </c>
    </row>
    <row r="732" spans="1:15" x14ac:dyDescent="0.2">
      <c r="A732" s="15">
        <v>723</v>
      </c>
      <c r="D732" s="14"/>
      <c r="E732" s="14"/>
      <c r="F732" s="14"/>
      <c r="G732" s="14"/>
      <c r="H732" s="71">
        <f>MIN(VLOOKUP(O732,'Look-up table'!B$8:T$31,MATCH(N732,'Look-up table'!B$7:T$7,1),TRUE),VLOOKUP(O732,'Look-up table'!W$8:AO$31,MATCH(N732,'Look-up table'!W$7:AO$7,-1),TRUE))</f>
        <v>46</v>
      </c>
      <c r="I732" s="80" t="str">
        <f>IF(VLOOKUP(O732,'Look-up table'!B$8:T$31,MATCH(N732,'Look-up table'!B$7:T$7,1),TRUE)&gt;VLOOKUP(O732,'Look-up table'!W$8:AO$31,MATCH(N732,'Look-up table'!W$7:AO$7,-1),TRUE),"Table 2","Table 1")</f>
        <v>Table 1</v>
      </c>
      <c r="J732" s="75" t="str">
        <f t="shared" si="45"/>
        <v>no</v>
      </c>
      <c r="K732" s="28"/>
      <c r="L732" s="29"/>
      <c r="M732" s="34">
        <f t="shared" si="46"/>
        <v>6</v>
      </c>
      <c r="N732" s="16">
        <f t="shared" si="47"/>
        <v>6</v>
      </c>
      <c r="O732" s="70">
        <f t="shared" si="48"/>
        <v>0.3</v>
      </c>
    </row>
    <row r="733" spans="1:15" x14ac:dyDescent="0.2">
      <c r="A733" s="15">
        <v>724</v>
      </c>
      <c r="D733" s="14"/>
      <c r="E733" s="14"/>
      <c r="F733" s="14"/>
      <c r="G733" s="14"/>
      <c r="H733" s="71">
        <f>MIN(VLOOKUP(O733,'Look-up table'!B$8:T$31,MATCH(N733,'Look-up table'!B$7:T$7,1),TRUE),VLOOKUP(O733,'Look-up table'!W$8:AO$31,MATCH(N733,'Look-up table'!W$7:AO$7,-1),TRUE))</f>
        <v>46</v>
      </c>
      <c r="I733" s="80" t="str">
        <f>IF(VLOOKUP(O733,'Look-up table'!B$8:T$31,MATCH(N733,'Look-up table'!B$7:T$7,1),TRUE)&gt;VLOOKUP(O733,'Look-up table'!W$8:AO$31,MATCH(N733,'Look-up table'!W$7:AO$7,-1),TRUE),"Table 2","Table 1")</f>
        <v>Table 1</v>
      </c>
      <c r="J733" s="75" t="str">
        <f t="shared" si="45"/>
        <v>no</v>
      </c>
      <c r="K733" s="28"/>
      <c r="L733" s="29"/>
      <c r="M733" s="34">
        <f t="shared" si="46"/>
        <v>6</v>
      </c>
      <c r="N733" s="16">
        <f t="shared" si="47"/>
        <v>6</v>
      </c>
      <c r="O733" s="70">
        <f t="shared" si="48"/>
        <v>0.3</v>
      </c>
    </row>
    <row r="734" spans="1:15" x14ac:dyDescent="0.2">
      <c r="A734" s="15">
        <v>725</v>
      </c>
      <c r="D734" s="14"/>
      <c r="E734" s="14"/>
      <c r="F734" s="14"/>
      <c r="G734" s="14"/>
      <c r="H734" s="71">
        <f>MIN(VLOOKUP(O734,'Look-up table'!B$8:T$31,MATCH(N734,'Look-up table'!B$7:T$7,1),TRUE),VLOOKUP(O734,'Look-up table'!W$8:AO$31,MATCH(N734,'Look-up table'!W$7:AO$7,-1),TRUE))</f>
        <v>46</v>
      </c>
      <c r="I734" s="80" t="str">
        <f>IF(VLOOKUP(O734,'Look-up table'!B$8:T$31,MATCH(N734,'Look-up table'!B$7:T$7,1),TRUE)&gt;VLOOKUP(O734,'Look-up table'!W$8:AO$31,MATCH(N734,'Look-up table'!W$7:AO$7,-1),TRUE),"Table 2","Table 1")</f>
        <v>Table 1</v>
      </c>
      <c r="J734" s="75" t="str">
        <f t="shared" si="45"/>
        <v>no</v>
      </c>
      <c r="K734" s="28"/>
      <c r="L734" s="29"/>
      <c r="M734" s="34">
        <f t="shared" si="46"/>
        <v>6</v>
      </c>
      <c r="N734" s="16">
        <f t="shared" si="47"/>
        <v>6</v>
      </c>
      <c r="O734" s="70">
        <f t="shared" si="48"/>
        <v>0.3</v>
      </c>
    </row>
    <row r="735" spans="1:15" x14ac:dyDescent="0.2">
      <c r="A735" s="15">
        <v>726</v>
      </c>
      <c r="D735" s="14"/>
      <c r="E735" s="14"/>
      <c r="F735" s="14"/>
      <c r="G735" s="14"/>
      <c r="H735" s="71">
        <f>MIN(VLOOKUP(O735,'Look-up table'!B$8:T$31,MATCH(N735,'Look-up table'!B$7:T$7,1),TRUE),VLOOKUP(O735,'Look-up table'!W$8:AO$31,MATCH(N735,'Look-up table'!W$7:AO$7,-1),TRUE))</f>
        <v>46</v>
      </c>
      <c r="I735" s="80" t="str">
        <f>IF(VLOOKUP(O735,'Look-up table'!B$8:T$31,MATCH(N735,'Look-up table'!B$7:T$7,1),TRUE)&gt;VLOOKUP(O735,'Look-up table'!W$8:AO$31,MATCH(N735,'Look-up table'!W$7:AO$7,-1),TRUE),"Table 2","Table 1")</f>
        <v>Table 1</v>
      </c>
      <c r="J735" s="75" t="str">
        <f t="shared" si="45"/>
        <v>no</v>
      </c>
      <c r="K735" s="28"/>
      <c r="L735" s="29"/>
      <c r="M735" s="34">
        <f t="shared" si="46"/>
        <v>6</v>
      </c>
      <c r="N735" s="16">
        <f t="shared" si="47"/>
        <v>6</v>
      </c>
      <c r="O735" s="70">
        <f t="shared" si="48"/>
        <v>0.3</v>
      </c>
    </row>
    <row r="736" spans="1:15" x14ac:dyDescent="0.2">
      <c r="A736" s="15">
        <v>727</v>
      </c>
      <c r="D736" s="14"/>
      <c r="E736" s="14"/>
      <c r="F736" s="14"/>
      <c r="G736" s="14"/>
      <c r="H736" s="71">
        <f>MIN(VLOOKUP(O736,'Look-up table'!B$8:T$31,MATCH(N736,'Look-up table'!B$7:T$7,1),TRUE),VLOOKUP(O736,'Look-up table'!W$8:AO$31,MATCH(N736,'Look-up table'!W$7:AO$7,-1),TRUE))</f>
        <v>46</v>
      </c>
      <c r="I736" s="80" t="str">
        <f>IF(VLOOKUP(O736,'Look-up table'!B$8:T$31,MATCH(N736,'Look-up table'!B$7:T$7,1),TRUE)&gt;VLOOKUP(O736,'Look-up table'!W$8:AO$31,MATCH(N736,'Look-up table'!W$7:AO$7,-1),TRUE),"Table 2","Table 1")</f>
        <v>Table 1</v>
      </c>
      <c r="J736" s="75" t="str">
        <f t="shared" si="45"/>
        <v>no</v>
      </c>
      <c r="K736" s="28"/>
      <c r="L736" s="29"/>
      <c r="M736" s="34">
        <f t="shared" si="46"/>
        <v>6</v>
      </c>
      <c r="N736" s="16">
        <f t="shared" si="47"/>
        <v>6</v>
      </c>
      <c r="O736" s="70">
        <f t="shared" si="48"/>
        <v>0.3</v>
      </c>
    </row>
    <row r="737" spans="1:15" x14ac:dyDescent="0.2">
      <c r="A737" s="15">
        <v>728</v>
      </c>
      <c r="D737" s="14"/>
      <c r="E737" s="14"/>
      <c r="F737" s="14"/>
      <c r="G737" s="14"/>
      <c r="H737" s="71">
        <f>MIN(VLOOKUP(O737,'Look-up table'!B$8:T$31,MATCH(N737,'Look-up table'!B$7:T$7,1),TRUE),VLOOKUP(O737,'Look-up table'!W$8:AO$31,MATCH(N737,'Look-up table'!W$7:AO$7,-1),TRUE))</f>
        <v>46</v>
      </c>
      <c r="I737" s="80" t="str">
        <f>IF(VLOOKUP(O737,'Look-up table'!B$8:T$31,MATCH(N737,'Look-up table'!B$7:T$7,1),TRUE)&gt;VLOOKUP(O737,'Look-up table'!W$8:AO$31,MATCH(N737,'Look-up table'!W$7:AO$7,-1),TRUE),"Table 2","Table 1")</f>
        <v>Table 1</v>
      </c>
      <c r="J737" s="75" t="str">
        <f t="shared" si="45"/>
        <v>no</v>
      </c>
      <c r="K737" s="28"/>
      <c r="L737" s="29"/>
      <c r="M737" s="34">
        <f t="shared" si="46"/>
        <v>6</v>
      </c>
      <c r="N737" s="16">
        <f t="shared" si="47"/>
        <v>6</v>
      </c>
      <c r="O737" s="70">
        <f t="shared" si="48"/>
        <v>0.3</v>
      </c>
    </row>
    <row r="738" spans="1:15" x14ac:dyDescent="0.2">
      <c r="A738" s="15">
        <v>729</v>
      </c>
      <c r="D738" s="14"/>
      <c r="E738" s="14"/>
      <c r="F738" s="14"/>
      <c r="G738" s="14"/>
      <c r="H738" s="71">
        <f>MIN(VLOOKUP(O738,'Look-up table'!B$8:T$31,MATCH(N738,'Look-up table'!B$7:T$7,1),TRUE),VLOOKUP(O738,'Look-up table'!W$8:AO$31,MATCH(N738,'Look-up table'!W$7:AO$7,-1),TRUE))</f>
        <v>46</v>
      </c>
      <c r="I738" s="80" t="str">
        <f>IF(VLOOKUP(O738,'Look-up table'!B$8:T$31,MATCH(N738,'Look-up table'!B$7:T$7,1),TRUE)&gt;VLOOKUP(O738,'Look-up table'!W$8:AO$31,MATCH(N738,'Look-up table'!W$7:AO$7,-1),TRUE),"Table 2","Table 1")</f>
        <v>Table 1</v>
      </c>
      <c r="J738" s="75" t="str">
        <f t="shared" si="45"/>
        <v>no</v>
      </c>
      <c r="K738" s="28"/>
      <c r="L738" s="29"/>
      <c r="M738" s="34">
        <f t="shared" si="46"/>
        <v>6</v>
      </c>
      <c r="N738" s="16">
        <f t="shared" si="47"/>
        <v>6</v>
      </c>
      <c r="O738" s="70">
        <f t="shared" si="48"/>
        <v>0.3</v>
      </c>
    </row>
    <row r="739" spans="1:15" x14ac:dyDescent="0.2">
      <c r="A739" s="15">
        <v>730</v>
      </c>
      <c r="D739" s="14"/>
      <c r="E739" s="14"/>
      <c r="F739" s="14"/>
      <c r="G739" s="14"/>
      <c r="H739" s="71">
        <f>MIN(VLOOKUP(O739,'Look-up table'!B$8:T$31,MATCH(N739,'Look-up table'!B$7:T$7,1),TRUE),VLOOKUP(O739,'Look-up table'!W$8:AO$31,MATCH(N739,'Look-up table'!W$7:AO$7,-1),TRUE))</f>
        <v>46</v>
      </c>
      <c r="I739" s="80" t="str">
        <f>IF(VLOOKUP(O739,'Look-up table'!B$8:T$31,MATCH(N739,'Look-up table'!B$7:T$7,1),TRUE)&gt;VLOOKUP(O739,'Look-up table'!W$8:AO$31,MATCH(N739,'Look-up table'!W$7:AO$7,-1),TRUE),"Table 2","Table 1")</f>
        <v>Table 1</v>
      </c>
      <c r="J739" s="75" t="str">
        <f t="shared" si="45"/>
        <v>no</v>
      </c>
      <c r="K739" s="28"/>
      <c r="L739" s="29"/>
      <c r="M739" s="34">
        <f t="shared" si="46"/>
        <v>6</v>
      </c>
      <c r="N739" s="16">
        <f t="shared" si="47"/>
        <v>6</v>
      </c>
      <c r="O739" s="70">
        <f t="shared" si="48"/>
        <v>0.3</v>
      </c>
    </row>
    <row r="740" spans="1:15" x14ac:dyDescent="0.2">
      <c r="A740" s="15">
        <v>731</v>
      </c>
      <c r="D740" s="14"/>
      <c r="E740" s="14"/>
      <c r="F740" s="14"/>
      <c r="G740" s="14"/>
      <c r="H740" s="71">
        <f>MIN(VLOOKUP(O740,'Look-up table'!B$8:T$31,MATCH(N740,'Look-up table'!B$7:T$7,1),TRUE),VLOOKUP(O740,'Look-up table'!W$8:AO$31,MATCH(N740,'Look-up table'!W$7:AO$7,-1),TRUE))</f>
        <v>46</v>
      </c>
      <c r="I740" s="80" t="str">
        <f>IF(VLOOKUP(O740,'Look-up table'!B$8:T$31,MATCH(N740,'Look-up table'!B$7:T$7,1),TRUE)&gt;VLOOKUP(O740,'Look-up table'!W$8:AO$31,MATCH(N740,'Look-up table'!W$7:AO$7,-1),TRUE),"Table 2","Table 1")</f>
        <v>Table 1</v>
      </c>
      <c r="J740" s="75" t="str">
        <f t="shared" si="45"/>
        <v>no</v>
      </c>
      <c r="K740" s="28"/>
      <c r="L740" s="29"/>
      <c r="M740" s="34">
        <f t="shared" si="46"/>
        <v>6</v>
      </c>
      <c r="N740" s="16">
        <f t="shared" si="47"/>
        <v>6</v>
      </c>
      <c r="O740" s="70">
        <f t="shared" si="48"/>
        <v>0.3</v>
      </c>
    </row>
    <row r="741" spans="1:15" x14ac:dyDescent="0.2">
      <c r="A741" s="15">
        <v>732</v>
      </c>
      <c r="D741" s="14"/>
      <c r="E741" s="14"/>
      <c r="F741" s="14"/>
      <c r="G741" s="14"/>
      <c r="H741" s="71">
        <f>MIN(VLOOKUP(O741,'Look-up table'!B$8:T$31,MATCH(N741,'Look-up table'!B$7:T$7,1),TRUE),VLOOKUP(O741,'Look-up table'!W$8:AO$31,MATCH(N741,'Look-up table'!W$7:AO$7,-1),TRUE))</f>
        <v>46</v>
      </c>
      <c r="I741" s="80" t="str">
        <f>IF(VLOOKUP(O741,'Look-up table'!B$8:T$31,MATCH(N741,'Look-up table'!B$7:T$7,1),TRUE)&gt;VLOOKUP(O741,'Look-up table'!W$8:AO$31,MATCH(N741,'Look-up table'!W$7:AO$7,-1),TRUE),"Table 2","Table 1")</f>
        <v>Table 1</v>
      </c>
      <c r="J741" s="75" t="str">
        <f t="shared" si="45"/>
        <v>no</v>
      </c>
      <c r="K741" s="28"/>
      <c r="L741" s="29"/>
      <c r="M741" s="34">
        <f t="shared" si="46"/>
        <v>6</v>
      </c>
      <c r="N741" s="16">
        <f t="shared" si="47"/>
        <v>6</v>
      </c>
      <c r="O741" s="70">
        <f t="shared" si="48"/>
        <v>0.3</v>
      </c>
    </row>
    <row r="742" spans="1:15" x14ac:dyDescent="0.2">
      <c r="A742" s="15">
        <v>733</v>
      </c>
      <c r="D742" s="14"/>
      <c r="E742" s="14"/>
      <c r="F742" s="14"/>
      <c r="G742" s="14"/>
      <c r="H742" s="71">
        <f>MIN(VLOOKUP(O742,'Look-up table'!B$8:T$31,MATCH(N742,'Look-up table'!B$7:T$7,1),TRUE),VLOOKUP(O742,'Look-up table'!W$8:AO$31,MATCH(N742,'Look-up table'!W$7:AO$7,-1),TRUE))</f>
        <v>46</v>
      </c>
      <c r="I742" s="80" t="str">
        <f>IF(VLOOKUP(O742,'Look-up table'!B$8:T$31,MATCH(N742,'Look-up table'!B$7:T$7,1),TRUE)&gt;VLOOKUP(O742,'Look-up table'!W$8:AO$31,MATCH(N742,'Look-up table'!W$7:AO$7,-1),TRUE),"Table 2","Table 1")</f>
        <v>Table 1</v>
      </c>
      <c r="J742" s="75" t="str">
        <f t="shared" si="45"/>
        <v>no</v>
      </c>
      <c r="K742" s="28"/>
      <c r="L742" s="29"/>
      <c r="M742" s="34">
        <f t="shared" si="46"/>
        <v>6</v>
      </c>
      <c r="N742" s="16">
        <f t="shared" si="47"/>
        <v>6</v>
      </c>
      <c r="O742" s="70">
        <f t="shared" si="48"/>
        <v>0.3</v>
      </c>
    </row>
    <row r="743" spans="1:15" x14ac:dyDescent="0.2">
      <c r="A743" s="15">
        <v>734</v>
      </c>
      <c r="D743" s="14"/>
      <c r="E743" s="14"/>
      <c r="F743" s="14"/>
      <c r="G743" s="14"/>
      <c r="H743" s="71">
        <f>MIN(VLOOKUP(O743,'Look-up table'!B$8:T$31,MATCH(N743,'Look-up table'!B$7:T$7,1),TRUE),VLOOKUP(O743,'Look-up table'!W$8:AO$31,MATCH(N743,'Look-up table'!W$7:AO$7,-1),TRUE))</f>
        <v>46</v>
      </c>
      <c r="I743" s="80" t="str">
        <f>IF(VLOOKUP(O743,'Look-up table'!B$8:T$31,MATCH(N743,'Look-up table'!B$7:T$7,1),TRUE)&gt;VLOOKUP(O743,'Look-up table'!W$8:AO$31,MATCH(N743,'Look-up table'!W$7:AO$7,-1),TRUE),"Table 2","Table 1")</f>
        <v>Table 1</v>
      </c>
      <c r="J743" s="75" t="str">
        <f t="shared" si="45"/>
        <v>no</v>
      </c>
      <c r="K743" s="28"/>
      <c r="L743" s="29"/>
      <c r="M743" s="34">
        <f t="shared" si="46"/>
        <v>6</v>
      </c>
      <c r="N743" s="16">
        <f t="shared" si="47"/>
        <v>6</v>
      </c>
      <c r="O743" s="70">
        <f t="shared" si="48"/>
        <v>0.3</v>
      </c>
    </row>
    <row r="744" spans="1:15" x14ac:dyDescent="0.2">
      <c r="A744" s="15">
        <v>735</v>
      </c>
      <c r="D744" s="14"/>
      <c r="E744" s="14"/>
      <c r="F744" s="14"/>
      <c r="G744" s="14"/>
      <c r="H744" s="71">
        <f>MIN(VLOOKUP(O744,'Look-up table'!B$8:T$31,MATCH(N744,'Look-up table'!B$7:T$7,1),TRUE),VLOOKUP(O744,'Look-up table'!W$8:AO$31,MATCH(N744,'Look-up table'!W$7:AO$7,-1),TRUE))</f>
        <v>46</v>
      </c>
      <c r="I744" s="80" t="str">
        <f>IF(VLOOKUP(O744,'Look-up table'!B$8:T$31,MATCH(N744,'Look-up table'!B$7:T$7,1),TRUE)&gt;VLOOKUP(O744,'Look-up table'!W$8:AO$31,MATCH(N744,'Look-up table'!W$7:AO$7,-1),TRUE),"Table 2","Table 1")</f>
        <v>Table 1</v>
      </c>
      <c r="J744" s="75" t="str">
        <f t="shared" si="45"/>
        <v>no</v>
      </c>
      <c r="K744" s="28"/>
      <c r="L744" s="29"/>
      <c r="M744" s="34">
        <f t="shared" si="46"/>
        <v>6</v>
      </c>
      <c r="N744" s="16">
        <f t="shared" si="47"/>
        <v>6</v>
      </c>
      <c r="O744" s="70">
        <f t="shared" si="48"/>
        <v>0.3</v>
      </c>
    </row>
    <row r="745" spans="1:15" x14ac:dyDescent="0.2">
      <c r="A745" s="15">
        <v>736</v>
      </c>
      <c r="D745" s="14"/>
      <c r="E745" s="14"/>
      <c r="F745" s="14"/>
      <c r="G745" s="14"/>
      <c r="H745" s="71">
        <f>MIN(VLOOKUP(O745,'Look-up table'!B$8:T$31,MATCH(N745,'Look-up table'!B$7:T$7,1),TRUE),VLOOKUP(O745,'Look-up table'!W$8:AO$31,MATCH(N745,'Look-up table'!W$7:AO$7,-1),TRUE))</f>
        <v>46</v>
      </c>
      <c r="I745" s="80" t="str">
        <f>IF(VLOOKUP(O745,'Look-up table'!B$8:T$31,MATCH(N745,'Look-up table'!B$7:T$7,1),TRUE)&gt;VLOOKUP(O745,'Look-up table'!W$8:AO$31,MATCH(N745,'Look-up table'!W$7:AO$7,-1),TRUE),"Table 2","Table 1")</f>
        <v>Table 1</v>
      </c>
      <c r="J745" s="75" t="str">
        <f t="shared" si="45"/>
        <v>no</v>
      </c>
      <c r="K745" s="28"/>
      <c r="L745" s="29"/>
      <c r="M745" s="34">
        <f t="shared" si="46"/>
        <v>6</v>
      </c>
      <c r="N745" s="16">
        <f t="shared" si="47"/>
        <v>6</v>
      </c>
      <c r="O745" s="70">
        <f t="shared" si="48"/>
        <v>0.3</v>
      </c>
    </row>
    <row r="746" spans="1:15" x14ac:dyDescent="0.2">
      <c r="A746" s="15">
        <v>737</v>
      </c>
      <c r="D746" s="14"/>
      <c r="E746" s="14"/>
      <c r="F746" s="14"/>
      <c r="G746" s="14"/>
      <c r="H746" s="71">
        <f>MIN(VLOOKUP(O746,'Look-up table'!B$8:T$31,MATCH(N746,'Look-up table'!B$7:T$7,1),TRUE),VLOOKUP(O746,'Look-up table'!W$8:AO$31,MATCH(N746,'Look-up table'!W$7:AO$7,-1),TRUE))</f>
        <v>46</v>
      </c>
      <c r="I746" s="80" t="str">
        <f>IF(VLOOKUP(O746,'Look-up table'!B$8:T$31,MATCH(N746,'Look-up table'!B$7:T$7,1),TRUE)&gt;VLOOKUP(O746,'Look-up table'!W$8:AO$31,MATCH(N746,'Look-up table'!W$7:AO$7,-1),TRUE),"Table 2","Table 1")</f>
        <v>Table 1</v>
      </c>
      <c r="J746" s="75" t="str">
        <f t="shared" si="45"/>
        <v>no</v>
      </c>
      <c r="K746" s="28"/>
      <c r="L746" s="29"/>
      <c r="M746" s="34">
        <f t="shared" si="46"/>
        <v>6</v>
      </c>
      <c r="N746" s="16">
        <f t="shared" si="47"/>
        <v>6</v>
      </c>
      <c r="O746" s="70">
        <f t="shared" si="48"/>
        <v>0.3</v>
      </c>
    </row>
    <row r="747" spans="1:15" x14ac:dyDescent="0.2">
      <c r="A747" s="15">
        <v>738</v>
      </c>
      <c r="D747" s="14"/>
      <c r="E747" s="14"/>
      <c r="F747" s="14"/>
      <c r="G747" s="14"/>
      <c r="H747" s="71">
        <f>MIN(VLOOKUP(O747,'Look-up table'!B$8:T$31,MATCH(N747,'Look-up table'!B$7:T$7,1),TRUE),VLOOKUP(O747,'Look-up table'!W$8:AO$31,MATCH(N747,'Look-up table'!W$7:AO$7,-1),TRUE))</f>
        <v>46</v>
      </c>
      <c r="I747" s="80" t="str">
        <f>IF(VLOOKUP(O747,'Look-up table'!B$8:T$31,MATCH(N747,'Look-up table'!B$7:T$7,1),TRUE)&gt;VLOOKUP(O747,'Look-up table'!W$8:AO$31,MATCH(N747,'Look-up table'!W$7:AO$7,-1),TRUE),"Table 2","Table 1")</f>
        <v>Table 1</v>
      </c>
      <c r="J747" s="75" t="str">
        <f t="shared" si="45"/>
        <v>no</v>
      </c>
      <c r="K747" s="28"/>
      <c r="L747" s="29"/>
      <c r="M747" s="34">
        <f t="shared" si="46"/>
        <v>6</v>
      </c>
      <c r="N747" s="16">
        <f t="shared" si="47"/>
        <v>6</v>
      </c>
      <c r="O747" s="70">
        <f t="shared" si="48"/>
        <v>0.3</v>
      </c>
    </row>
    <row r="748" spans="1:15" x14ac:dyDescent="0.2">
      <c r="A748" s="15">
        <v>739</v>
      </c>
      <c r="D748" s="14"/>
      <c r="E748" s="14"/>
      <c r="F748" s="14"/>
      <c r="G748" s="14"/>
      <c r="H748" s="71">
        <f>MIN(VLOOKUP(O748,'Look-up table'!B$8:T$31,MATCH(N748,'Look-up table'!B$7:T$7,1),TRUE),VLOOKUP(O748,'Look-up table'!W$8:AO$31,MATCH(N748,'Look-up table'!W$7:AO$7,-1),TRUE))</f>
        <v>46</v>
      </c>
      <c r="I748" s="80" t="str">
        <f>IF(VLOOKUP(O748,'Look-up table'!B$8:T$31,MATCH(N748,'Look-up table'!B$7:T$7,1),TRUE)&gt;VLOOKUP(O748,'Look-up table'!W$8:AO$31,MATCH(N748,'Look-up table'!W$7:AO$7,-1),TRUE),"Table 2","Table 1")</f>
        <v>Table 1</v>
      </c>
      <c r="J748" s="75" t="str">
        <f t="shared" si="45"/>
        <v>no</v>
      </c>
      <c r="K748" s="28"/>
      <c r="L748" s="29"/>
      <c r="M748" s="34">
        <f t="shared" si="46"/>
        <v>6</v>
      </c>
      <c r="N748" s="16">
        <f t="shared" si="47"/>
        <v>6</v>
      </c>
      <c r="O748" s="70">
        <f t="shared" si="48"/>
        <v>0.3</v>
      </c>
    </row>
    <row r="749" spans="1:15" x14ac:dyDescent="0.2">
      <c r="A749" s="15">
        <v>740</v>
      </c>
      <c r="D749" s="14"/>
      <c r="E749" s="14"/>
      <c r="F749" s="14"/>
      <c r="G749" s="14"/>
      <c r="H749" s="71">
        <f>MIN(VLOOKUP(O749,'Look-up table'!B$8:T$31,MATCH(N749,'Look-up table'!B$7:T$7,1),TRUE),VLOOKUP(O749,'Look-up table'!W$8:AO$31,MATCH(N749,'Look-up table'!W$7:AO$7,-1),TRUE))</f>
        <v>46</v>
      </c>
      <c r="I749" s="80" t="str">
        <f>IF(VLOOKUP(O749,'Look-up table'!B$8:T$31,MATCH(N749,'Look-up table'!B$7:T$7,1),TRUE)&gt;VLOOKUP(O749,'Look-up table'!W$8:AO$31,MATCH(N749,'Look-up table'!W$7:AO$7,-1),TRUE),"Table 2","Table 1")</f>
        <v>Table 1</v>
      </c>
      <c r="J749" s="75" t="str">
        <f t="shared" si="45"/>
        <v>no</v>
      </c>
      <c r="K749" s="28"/>
      <c r="L749" s="29"/>
      <c r="M749" s="34">
        <f t="shared" si="46"/>
        <v>6</v>
      </c>
      <c r="N749" s="16">
        <f t="shared" si="47"/>
        <v>6</v>
      </c>
      <c r="O749" s="70">
        <f t="shared" si="48"/>
        <v>0.3</v>
      </c>
    </row>
    <row r="750" spans="1:15" x14ac:dyDescent="0.2">
      <c r="A750" s="15">
        <v>741</v>
      </c>
      <c r="D750" s="14"/>
      <c r="E750" s="14"/>
      <c r="F750" s="14"/>
      <c r="G750" s="14"/>
      <c r="H750" s="71">
        <f>MIN(VLOOKUP(O750,'Look-up table'!B$8:T$31,MATCH(N750,'Look-up table'!B$7:T$7,1),TRUE),VLOOKUP(O750,'Look-up table'!W$8:AO$31,MATCH(N750,'Look-up table'!W$7:AO$7,-1),TRUE))</f>
        <v>46</v>
      </c>
      <c r="I750" s="80" t="str">
        <f>IF(VLOOKUP(O750,'Look-up table'!B$8:T$31,MATCH(N750,'Look-up table'!B$7:T$7,1),TRUE)&gt;VLOOKUP(O750,'Look-up table'!W$8:AO$31,MATCH(N750,'Look-up table'!W$7:AO$7,-1),TRUE),"Table 2","Table 1")</f>
        <v>Table 1</v>
      </c>
      <c r="J750" s="75" t="str">
        <f t="shared" si="45"/>
        <v>no</v>
      </c>
      <c r="K750" s="28"/>
      <c r="L750" s="29"/>
      <c r="M750" s="34">
        <f t="shared" si="46"/>
        <v>6</v>
      </c>
      <c r="N750" s="16">
        <f t="shared" si="47"/>
        <v>6</v>
      </c>
      <c r="O750" s="70">
        <f t="shared" si="48"/>
        <v>0.3</v>
      </c>
    </row>
    <row r="751" spans="1:15" x14ac:dyDescent="0.2">
      <c r="A751" s="15">
        <v>742</v>
      </c>
      <c r="D751" s="14"/>
      <c r="E751" s="14"/>
      <c r="F751" s="14"/>
      <c r="G751" s="14"/>
      <c r="H751" s="71">
        <f>MIN(VLOOKUP(O751,'Look-up table'!B$8:T$31,MATCH(N751,'Look-up table'!B$7:T$7,1),TRUE),VLOOKUP(O751,'Look-up table'!W$8:AO$31,MATCH(N751,'Look-up table'!W$7:AO$7,-1),TRUE))</f>
        <v>46</v>
      </c>
      <c r="I751" s="80" t="str">
        <f>IF(VLOOKUP(O751,'Look-up table'!B$8:T$31,MATCH(N751,'Look-up table'!B$7:T$7,1),TRUE)&gt;VLOOKUP(O751,'Look-up table'!W$8:AO$31,MATCH(N751,'Look-up table'!W$7:AO$7,-1),TRUE),"Table 2","Table 1")</f>
        <v>Table 1</v>
      </c>
      <c r="J751" s="75" t="str">
        <f t="shared" si="45"/>
        <v>no</v>
      </c>
      <c r="K751" s="28"/>
      <c r="L751" s="29"/>
      <c r="M751" s="34">
        <f t="shared" si="46"/>
        <v>6</v>
      </c>
      <c r="N751" s="16">
        <f t="shared" si="47"/>
        <v>6</v>
      </c>
      <c r="O751" s="70">
        <f t="shared" si="48"/>
        <v>0.3</v>
      </c>
    </row>
    <row r="752" spans="1:15" x14ac:dyDescent="0.2">
      <c r="A752" s="15">
        <v>743</v>
      </c>
      <c r="D752" s="14"/>
      <c r="E752" s="14"/>
      <c r="F752" s="14"/>
      <c r="G752" s="14"/>
      <c r="H752" s="71">
        <f>MIN(VLOOKUP(O752,'Look-up table'!B$8:T$31,MATCH(N752,'Look-up table'!B$7:T$7,1),TRUE),VLOOKUP(O752,'Look-up table'!W$8:AO$31,MATCH(N752,'Look-up table'!W$7:AO$7,-1),TRUE))</f>
        <v>46</v>
      </c>
      <c r="I752" s="80" t="str">
        <f>IF(VLOOKUP(O752,'Look-up table'!B$8:T$31,MATCH(N752,'Look-up table'!B$7:T$7,1),TRUE)&gt;VLOOKUP(O752,'Look-up table'!W$8:AO$31,MATCH(N752,'Look-up table'!W$7:AO$7,-1),TRUE),"Table 2","Table 1")</f>
        <v>Table 1</v>
      </c>
      <c r="J752" s="75" t="str">
        <f t="shared" si="45"/>
        <v>no</v>
      </c>
      <c r="K752" s="28"/>
      <c r="L752" s="29"/>
      <c r="M752" s="34">
        <f t="shared" si="46"/>
        <v>6</v>
      </c>
      <c r="N752" s="16">
        <f t="shared" si="47"/>
        <v>6</v>
      </c>
      <c r="O752" s="70">
        <f t="shared" si="48"/>
        <v>0.3</v>
      </c>
    </row>
    <row r="753" spans="1:15" x14ac:dyDescent="0.2">
      <c r="A753" s="15">
        <v>744</v>
      </c>
      <c r="D753" s="14"/>
      <c r="E753" s="14"/>
      <c r="F753" s="14"/>
      <c r="G753" s="14"/>
      <c r="H753" s="71">
        <f>MIN(VLOOKUP(O753,'Look-up table'!B$8:T$31,MATCH(N753,'Look-up table'!B$7:T$7,1),TRUE),VLOOKUP(O753,'Look-up table'!W$8:AO$31,MATCH(N753,'Look-up table'!W$7:AO$7,-1),TRUE))</f>
        <v>46</v>
      </c>
      <c r="I753" s="80" t="str">
        <f>IF(VLOOKUP(O753,'Look-up table'!B$8:T$31,MATCH(N753,'Look-up table'!B$7:T$7,1),TRUE)&gt;VLOOKUP(O753,'Look-up table'!W$8:AO$31,MATCH(N753,'Look-up table'!W$7:AO$7,-1),TRUE),"Table 2","Table 1")</f>
        <v>Table 1</v>
      </c>
      <c r="J753" s="75" t="str">
        <f t="shared" si="45"/>
        <v>no</v>
      </c>
      <c r="K753" s="28"/>
      <c r="L753" s="29"/>
      <c r="M753" s="34">
        <f t="shared" si="46"/>
        <v>6</v>
      </c>
      <c r="N753" s="16">
        <f t="shared" si="47"/>
        <v>6</v>
      </c>
      <c r="O753" s="70">
        <f t="shared" si="48"/>
        <v>0.3</v>
      </c>
    </row>
    <row r="754" spans="1:15" x14ac:dyDescent="0.2">
      <c r="A754" s="15">
        <v>745</v>
      </c>
      <c r="D754" s="14"/>
      <c r="E754" s="14"/>
      <c r="F754" s="14"/>
      <c r="G754" s="14"/>
      <c r="H754" s="71">
        <f>MIN(VLOOKUP(O754,'Look-up table'!B$8:T$31,MATCH(N754,'Look-up table'!B$7:T$7,1),TRUE),VLOOKUP(O754,'Look-up table'!W$8:AO$31,MATCH(N754,'Look-up table'!W$7:AO$7,-1),TRUE))</f>
        <v>46</v>
      </c>
      <c r="I754" s="80" t="str">
        <f>IF(VLOOKUP(O754,'Look-up table'!B$8:T$31,MATCH(N754,'Look-up table'!B$7:T$7,1),TRUE)&gt;VLOOKUP(O754,'Look-up table'!W$8:AO$31,MATCH(N754,'Look-up table'!W$7:AO$7,-1),TRUE),"Table 2","Table 1")</f>
        <v>Table 1</v>
      </c>
      <c r="J754" s="75" t="str">
        <f t="shared" si="45"/>
        <v>no</v>
      </c>
      <c r="K754" s="28"/>
      <c r="L754" s="29"/>
      <c r="M754" s="34">
        <f t="shared" si="46"/>
        <v>6</v>
      </c>
      <c r="N754" s="16">
        <f t="shared" si="47"/>
        <v>6</v>
      </c>
      <c r="O754" s="70">
        <f t="shared" si="48"/>
        <v>0.3</v>
      </c>
    </row>
    <row r="755" spans="1:15" x14ac:dyDescent="0.2">
      <c r="A755" s="15">
        <v>746</v>
      </c>
      <c r="D755" s="14"/>
      <c r="E755" s="14"/>
      <c r="F755" s="14"/>
      <c r="G755" s="14"/>
      <c r="H755" s="71">
        <f>MIN(VLOOKUP(O755,'Look-up table'!B$8:T$31,MATCH(N755,'Look-up table'!B$7:T$7,1),TRUE),VLOOKUP(O755,'Look-up table'!W$8:AO$31,MATCH(N755,'Look-up table'!W$7:AO$7,-1),TRUE))</f>
        <v>46</v>
      </c>
      <c r="I755" s="80" t="str">
        <f>IF(VLOOKUP(O755,'Look-up table'!B$8:T$31,MATCH(N755,'Look-up table'!B$7:T$7,1),TRUE)&gt;VLOOKUP(O755,'Look-up table'!W$8:AO$31,MATCH(N755,'Look-up table'!W$7:AO$7,-1),TRUE),"Table 2","Table 1")</f>
        <v>Table 1</v>
      </c>
      <c r="J755" s="75" t="str">
        <f t="shared" si="45"/>
        <v>no</v>
      </c>
      <c r="K755" s="28"/>
      <c r="L755" s="29"/>
      <c r="M755" s="34">
        <f t="shared" si="46"/>
        <v>6</v>
      </c>
      <c r="N755" s="16">
        <f t="shared" si="47"/>
        <v>6</v>
      </c>
      <c r="O755" s="70">
        <f t="shared" si="48"/>
        <v>0.3</v>
      </c>
    </row>
    <row r="756" spans="1:15" x14ac:dyDescent="0.2">
      <c r="A756" s="15">
        <v>747</v>
      </c>
      <c r="D756" s="14"/>
      <c r="E756" s="14"/>
      <c r="F756" s="14"/>
      <c r="G756" s="14"/>
      <c r="H756" s="71">
        <f>MIN(VLOOKUP(O756,'Look-up table'!B$8:T$31,MATCH(N756,'Look-up table'!B$7:T$7,1),TRUE),VLOOKUP(O756,'Look-up table'!W$8:AO$31,MATCH(N756,'Look-up table'!W$7:AO$7,-1),TRUE))</f>
        <v>46</v>
      </c>
      <c r="I756" s="80" t="str">
        <f>IF(VLOOKUP(O756,'Look-up table'!B$8:T$31,MATCH(N756,'Look-up table'!B$7:T$7,1),TRUE)&gt;VLOOKUP(O756,'Look-up table'!W$8:AO$31,MATCH(N756,'Look-up table'!W$7:AO$7,-1),TRUE),"Table 2","Table 1")</f>
        <v>Table 1</v>
      </c>
      <c r="J756" s="75" t="str">
        <f t="shared" si="45"/>
        <v>no</v>
      </c>
      <c r="K756" s="28"/>
      <c r="L756" s="29"/>
      <c r="M756" s="34">
        <f t="shared" si="46"/>
        <v>6</v>
      </c>
      <c r="N756" s="16">
        <f t="shared" si="47"/>
        <v>6</v>
      </c>
      <c r="O756" s="70">
        <f t="shared" si="48"/>
        <v>0.3</v>
      </c>
    </row>
    <row r="757" spans="1:15" x14ac:dyDescent="0.2">
      <c r="A757" s="15">
        <v>748</v>
      </c>
      <c r="D757" s="14"/>
      <c r="E757" s="14"/>
      <c r="F757" s="14"/>
      <c r="G757" s="14"/>
      <c r="H757" s="71">
        <f>MIN(VLOOKUP(O757,'Look-up table'!B$8:T$31,MATCH(N757,'Look-up table'!B$7:T$7,1),TRUE),VLOOKUP(O757,'Look-up table'!W$8:AO$31,MATCH(N757,'Look-up table'!W$7:AO$7,-1),TRUE))</f>
        <v>46</v>
      </c>
      <c r="I757" s="80" t="str">
        <f>IF(VLOOKUP(O757,'Look-up table'!B$8:T$31,MATCH(N757,'Look-up table'!B$7:T$7,1),TRUE)&gt;VLOOKUP(O757,'Look-up table'!W$8:AO$31,MATCH(N757,'Look-up table'!W$7:AO$7,-1),TRUE),"Table 2","Table 1")</f>
        <v>Table 1</v>
      </c>
      <c r="J757" s="75" t="str">
        <f t="shared" si="45"/>
        <v>no</v>
      </c>
      <c r="K757" s="28"/>
      <c r="L757" s="29"/>
      <c r="M757" s="34">
        <f t="shared" si="46"/>
        <v>6</v>
      </c>
      <c r="N757" s="16">
        <f t="shared" si="47"/>
        <v>6</v>
      </c>
      <c r="O757" s="70">
        <f t="shared" si="48"/>
        <v>0.3</v>
      </c>
    </row>
    <row r="758" spans="1:15" x14ac:dyDescent="0.2">
      <c r="A758" s="15">
        <v>749</v>
      </c>
      <c r="D758" s="14"/>
      <c r="E758" s="14"/>
      <c r="F758" s="14"/>
      <c r="G758" s="14"/>
      <c r="H758" s="71">
        <f>MIN(VLOOKUP(O758,'Look-up table'!B$8:T$31,MATCH(N758,'Look-up table'!B$7:T$7,1),TRUE),VLOOKUP(O758,'Look-up table'!W$8:AO$31,MATCH(N758,'Look-up table'!W$7:AO$7,-1),TRUE))</f>
        <v>46</v>
      </c>
      <c r="I758" s="80" t="str">
        <f>IF(VLOOKUP(O758,'Look-up table'!B$8:T$31,MATCH(N758,'Look-up table'!B$7:T$7,1),TRUE)&gt;VLOOKUP(O758,'Look-up table'!W$8:AO$31,MATCH(N758,'Look-up table'!W$7:AO$7,-1),TRUE),"Table 2","Table 1")</f>
        <v>Table 1</v>
      </c>
      <c r="J758" s="75" t="str">
        <f t="shared" si="45"/>
        <v>no</v>
      </c>
      <c r="K758" s="28"/>
      <c r="L758" s="29"/>
      <c r="M758" s="34">
        <f t="shared" si="46"/>
        <v>6</v>
      </c>
      <c r="N758" s="16">
        <f t="shared" si="47"/>
        <v>6</v>
      </c>
      <c r="O758" s="70">
        <f t="shared" si="48"/>
        <v>0.3</v>
      </c>
    </row>
    <row r="759" spans="1:15" x14ac:dyDescent="0.2">
      <c r="A759" s="15">
        <v>750</v>
      </c>
      <c r="D759" s="14"/>
      <c r="E759" s="14"/>
      <c r="F759" s="14"/>
      <c r="G759" s="14"/>
      <c r="H759" s="71">
        <f>MIN(VLOOKUP(O759,'Look-up table'!B$8:T$31,MATCH(N759,'Look-up table'!B$7:T$7,1),TRUE),VLOOKUP(O759,'Look-up table'!W$8:AO$31,MATCH(N759,'Look-up table'!W$7:AO$7,-1),TRUE))</f>
        <v>46</v>
      </c>
      <c r="I759" s="80" t="str">
        <f>IF(VLOOKUP(O759,'Look-up table'!B$8:T$31,MATCH(N759,'Look-up table'!B$7:T$7,1),TRUE)&gt;VLOOKUP(O759,'Look-up table'!W$8:AO$31,MATCH(N759,'Look-up table'!W$7:AO$7,-1),TRUE),"Table 2","Table 1")</f>
        <v>Table 1</v>
      </c>
      <c r="J759" s="75" t="str">
        <f t="shared" si="45"/>
        <v>no</v>
      </c>
      <c r="K759" s="28"/>
      <c r="L759" s="29"/>
      <c r="M759" s="34">
        <f t="shared" si="46"/>
        <v>6</v>
      </c>
      <c r="N759" s="16">
        <f t="shared" si="47"/>
        <v>6</v>
      </c>
      <c r="O759" s="70">
        <f t="shared" si="48"/>
        <v>0.3</v>
      </c>
    </row>
    <row r="760" spans="1:15" x14ac:dyDescent="0.2">
      <c r="A760" s="15">
        <v>751</v>
      </c>
      <c r="D760" s="14"/>
      <c r="E760" s="14"/>
      <c r="F760" s="14"/>
      <c r="G760" s="14"/>
      <c r="H760" s="71">
        <f>MIN(VLOOKUP(O760,'Look-up table'!B$8:T$31,MATCH(N760,'Look-up table'!B$7:T$7,1),TRUE),VLOOKUP(O760,'Look-up table'!W$8:AO$31,MATCH(N760,'Look-up table'!W$7:AO$7,-1),TRUE))</f>
        <v>46</v>
      </c>
      <c r="I760" s="80" t="str">
        <f>IF(VLOOKUP(O760,'Look-up table'!B$8:T$31,MATCH(N760,'Look-up table'!B$7:T$7,1),TRUE)&gt;VLOOKUP(O760,'Look-up table'!W$8:AO$31,MATCH(N760,'Look-up table'!W$7:AO$7,-1),TRUE),"Table 2","Table 1")</f>
        <v>Table 1</v>
      </c>
      <c r="J760" s="75" t="str">
        <f t="shared" si="45"/>
        <v>no</v>
      </c>
      <c r="K760" s="28"/>
      <c r="L760" s="29"/>
      <c r="M760" s="34">
        <f t="shared" si="46"/>
        <v>6</v>
      </c>
      <c r="N760" s="16">
        <f t="shared" si="47"/>
        <v>6</v>
      </c>
      <c r="O760" s="70">
        <f t="shared" si="48"/>
        <v>0.3</v>
      </c>
    </row>
    <row r="761" spans="1:15" x14ac:dyDescent="0.2">
      <c r="A761" s="15">
        <v>752</v>
      </c>
      <c r="D761" s="14"/>
      <c r="E761" s="14"/>
      <c r="F761" s="14"/>
      <c r="G761" s="14"/>
      <c r="H761" s="71">
        <f>MIN(VLOOKUP(O761,'Look-up table'!B$8:T$31,MATCH(N761,'Look-up table'!B$7:T$7,1),TRUE),VLOOKUP(O761,'Look-up table'!W$8:AO$31,MATCH(N761,'Look-up table'!W$7:AO$7,-1),TRUE))</f>
        <v>46</v>
      </c>
      <c r="I761" s="80" t="str">
        <f>IF(VLOOKUP(O761,'Look-up table'!B$8:T$31,MATCH(N761,'Look-up table'!B$7:T$7,1),TRUE)&gt;VLOOKUP(O761,'Look-up table'!W$8:AO$31,MATCH(N761,'Look-up table'!W$7:AO$7,-1),TRUE),"Table 2","Table 1")</f>
        <v>Table 1</v>
      </c>
      <c r="J761" s="75" t="str">
        <f t="shared" si="45"/>
        <v>no</v>
      </c>
      <c r="K761" s="28"/>
      <c r="L761" s="29"/>
      <c r="M761" s="34">
        <f t="shared" si="46"/>
        <v>6</v>
      </c>
      <c r="N761" s="16">
        <f t="shared" si="47"/>
        <v>6</v>
      </c>
      <c r="O761" s="70">
        <f t="shared" si="48"/>
        <v>0.3</v>
      </c>
    </row>
    <row r="762" spans="1:15" x14ac:dyDescent="0.2">
      <c r="A762" s="15">
        <v>753</v>
      </c>
      <c r="D762" s="14"/>
      <c r="E762" s="14"/>
      <c r="F762" s="14"/>
      <c r="G762" s="14"/>
      <c r="H762" s="71">
        <f>MIN(VLOOKUP(O762,'Look-up table'!B$8:T$31,MATCH(N762,'Look-up table'!B$7:T$7,1),TRUE),VLOOKUP(O762,'Look-up table'!W$8:AO$31,MATCH(N762,'Look-up table'!W$7:AO$7,-1),TRUE))</f>
        <v>46</v>
      </c>
      <c r="I762" s="80" t="str">
        <f>IF(VLOOKUP(O762,'Look-up table'!B$8:T$31,MATCH(N762,'Look-up table'!B$7:T$7,1),TRUE)&gt;VLOOKUP(O762,'Look-up table'!W$8:AO$31,MATCH(N762,'Look-up table'!W$7:AO$7,-1),TRUE),"Table 2","Table 1")</f>
        <v>Table 1</v>
      </c>
      <c r="J762" s="75" t="str">
        <f t="shared" si="45"/>
        <v>no</v>
      </c>
      <c r="K762" s="28"/>
      <c r="L762" s="29"/>
      <c r="M762" s="34">
        <f t="shared" si="46"/>
        <v>6</v>
      </c>
      <c r="N762" s="16">
        <f t="shared" si="47"/>
        <v>6</v>
      </c>
      <c r="O762" s="70">
        <f t="shared" si="48"/>
        <v>0.3</v>
      </c>
    </row>
    <row r="763" spans="1:15" x14ac:dyDescent="0.2">
      <c r="A763" s="15">
        <v>754</v>
      </c>
      <c r="D763" s="14"/>
      <c r="E763" s="14"/>
      <c r="F763" s="14"/>
      <c r="G763" s="14"/>
      <c r="H763" s="71">
        <f>MIN(VLOOKUP(O763,'Look-up table'!B$8:T$31,MATCH(N763,'Look-up table'!B$7:T$7,1),TRUE),VLOOKUP(O763,'Look-up table'!W$8:AO$31,MATCH(N763,'Look-up table'!W$7:AO$7,-1),TRUE))</f>
        <v>46</v>
      </c>
      <c r="I763" s="80" t="str">
        <f>IF(VLOOKUP(O763,'Look-up table'!B$8:T$31,MATCH(N763,'Look-up table'!B$7:T$7,1),TRUE)&gt;VLOOKUP(O763,'Look-up table'!W$8:AO$31,MATCH(N763,'Look-up table'!W$7:AO$7,-1),TRUE),"Table 2","Table 1")</f>
        <v>Table 1</v>
      </c>
      <c r="J763" s="75" t="str">
        <f t="shared" si="45"/>
        <v>no</v>
      </c>
      <c r="K763" s="28"/>
      <c r="L763" s="29"/>
      <c r="M763" s="34">
        <f t="shared" si="46"/>
        <v>6</v>
      </c>
      <c r="N763" s="16">
        <f t="shared" si="47"/>
        <v>6</v>
      </c>
      <c r="O763" s="70">
        <f t="shared" si="48"/>
        <v>0.3</v>
      </c>
    </row>
    <row r="764" spans="1:15" x14ac:dyDescent="0.2">
      <c r="A764" s="15">
        <v>755</v>
      </c>
      <c r="D764" s="14"/>
      <c r="E764" s="14"/>
      <c r="F764" s="14"/>
      <c r="G764" s="14"/>
      <c r="H764" s="71">
        <f>MIN(VLOOKUP(O764,'Look-up table'!B$8:T$31,MATCH(N764,'Look-up table'!B$7:T$7,1),TRUE),VLOOKUP(O764,'Look-up table'!W$8:AO$31,MATCH(N764,'Look-up table'!W$7:AO$7,-1),TRUE))</f>
        <v>46</v>
      </c>
      <c r="I764" s="80" t="str">
        <f>IF(VLOOKUP(O764,'Look-up table'!B$8:T$31,MATCH(N764,'Look-up table'!B$7:T$7,1),TRUE)&gt;VLOOKUP(O764,'Look-up table'!W$8:AO$31,MATCH(N764,'Look-up table'!W$7:AO$7,-1),TRUE),"Table 2","Table 1")</f>
        <v>Table 1</v>
      </c>
      <c r="J764" s="75" t="str">
        <f t="shared" si="45"/>
        <v>no</v>
      </c>
      <c r="K764" s="28"/>
      <c r="L764" s="29"/>
      <c r="M764" s="34">
        <f t="shared" si="46"/>
        <v>6</v>
      </c>
      <c r="N764" s="16">
        <f t="shared" si="47"/>
        <v>6</v>
      </c>
      <c r="O764" s="70">
        <f t="shared" si="48"/>
        <v>0.3</v>
      </c>
    </row>
    <row r="765" spans="1:15" x14ac:dyDescent="0.2">
      <c r="A765" s="15">
        <v>756</v>
      </c>
      <c r="D765" s="14"/>
      <c r="E765" s="14"/>
      <c r="F765" s="14"/>
      <c r="G765" s="14"/>
      <c r="H765" s="71">
        <f>MIN(VLOOKUP(O765,'Look-up table'!B$8:T$31,MATCH(N765,'Look-up table'!B$7:T$7,1),TRUE),VLOOKUP(O765,'Look-up table'!W$8:AO$31,MATCH(N765,'Look-up table'!W$7:AO$7,-1),TRUE))</f>
        <v>46</v>
      </c>
      <c r="I765" s="80" t="str">
        <f>IF(VLOOKUP(O765,'Look-up table'!B$8:T$31,MATCH(N765,'Look-up table'!B$7:T$7,1),TRUE)&gt;VLOOKUP(O765,'Look-up table'!W$8:AO$31,MATCH(N765,'Look-up table'!W$7:AO$7,-1),TRUE),"Table 2","Table 1")</f>
        <v>Table 1</v>
      </c>
      <c r="J765" s="75" t="str">
        <f t="shared" si="45"/>
        <v>no</v>
      </c>
      <c r="K765" s="28"/>
      <c r="L765" s="29"/>
      <c r="M765" s="34">
        <f t="shared" si="46"/>
        <v>6</v>
      </c>
      <c r="N765" s="16">
        <f t="shared" si="47"/>
        <v>6</v>
      </c>
      <c r="O765" s="70">
        <f t="shared" si="48"/>
        <v>0.3</v>
      </c>
    </row>
    <row r="766" spans="1:15" x14ac:dyDescent="0.2">
      <c r="A766" s="15">
        <v>757</v>
      </c>
      <c r="D766" s="14"/>
      <c r="E766" s="14"/>
      <c r="F766" s="14"/>
      <c r="G766" s="14"/>
      <c r="H766" s="71">
        <f>MIN(VLOOKUP(O766,'Look-up table'!B$8:T$31,MATCH(N766,'Look-up table'!B$7:T$7,1),TRUE),VLOOKUP(O766,'Look-up table'!W$8:AO$31,MATCH(N766,'Look-up table'!W$7:AO$7,-1),TRUE))</f>
        <v>46</v>
      </c>
      <c r="I766" s="80" t="str">
        <f>IF(VLOOKUP(O766,'Look-up table'!B$8:T$31,MATCH(N766,'Look-up table'!B$7:T$7,1),TRUE)&gt;VLOOKUP(O766,'Look-up table'!W$8:AO$31,MATCH(N766,'Look-up table'!W$7:AO$7,-1),TRUE),"Table 2","Table 1")</f>
        <v>Table 1</v>
      </c>
      <c r="J766" s="75" t="str">
        <f t="shared" si="45"/>
        <v>no</v>
      </c>
      <c r="K766" s="28"/>
      <c r="L766" s="29"/>
      <c r="M766" s="34">
        <f t="shared" si="46"/>
        <v>6</v>
      </c>
      <c r="N766" s="16">
        <f t="shared" si="47"/>
        <v>6</v>
      </c>
      <c r="O766" s="70">
        <f t="shared" si="48"/>
        <v>0.3</v>
      </c>
    </row>
    <row r="767" spans="1:15" x14ac:dyDescent="0.2">
      <c r="A767" s="15">
        <v>758</v>
      </c>
      <c r="D767" s="14"/>
      <c r="E767" s="14"/>
      <c r="F767" s="14"/>
      <c r="G767" s="14"/>
      <c r="H767" s="71">
        <f>MIN(VLOOKUP(O767,'Look-up table'!B$8:T$31,MATCH(N767,'Look-up table'!B$7:T$7,1),TRUE),VLOOKUP(O767,'Look-up table'!W$8:AO$31,MATCH(N767,'Look-up table'!W$7:AO$7,-1),TRUE))</f>
        <v>46</v>
      </c>
      <c r="I767" s="80" t="str">
        <f>IF(VLOOKUP(O767,'Look-up table'!B$8:T$31,MATCH(N767,'Look-up table'!B$7:T$7,1),TRUE)&gt;VLOOKUP(O767,'Look-up table'!W$8:AO$31,MATCH(N767,'Look-up table'!W$7:AO$7,-1),TRUE),"Table 2","Table 1")</f>
        <v>Table 1</v>
      </c>
      <c r="J767" s="75" t="str">
        <f t="shared" si="45"/>
        <v>no</v>
      </c>
      <c r="K767" s="28"/>
      <c r="L767" s="29"/>
      <c r="M767" s="34">
        <f t="shared" si="46"/>
        <v>6</v>
      </c>
      <c r="N767" s="16">
        <f t="shared" si="47"/>
        <v>6</v>
      </c>
      <c r="O767" s="70">
        <f t="shared" si="48"/>
        <v>0.3</v>
      </c>
    </row>
    <row r="768" spans="1:15" x14ac:dyDescent="0.2">
      <c r="A768" s="15">
        <v>759</v>
      </c>
      <c r="D768" s="14"/>
      <c r="E768" s="14"/>
      <c r="F768" s="14"/>
      <c r="G768" s="14"/>
      <c r="H768" s="71">
        <f>MIN(VLOOKUP(O768,'Look-up table'!B$8:T$31,MATCH(N768,'Look-up table'!B$7:T$7,1),TRUE),VLOOKUP(O768,'Look-up table'!W$8:AO$31,MATCH(N768,'Look-up table'!W$7:AO$7,-1),TRUE))</f>
        <v>46</v>
      </c>
      <c r="I768" s="80" t="str">
        <f>IF(VLOOKUP(O768,'Look-up table'!B$8:T$31,MATCH(N768,'Look-up table'!B$7:T$7,1),TRUE)&gt;VLOOKUP(O768,'Look-up table'!W$8:AO$31,MATCH(N768,'Look-up table'!W$7:AO$7,-1),TRUE),"Table 2","Table 1")</f>
        <v>Table 1</v>
      </c>
      <c r="J768" s="75" t="str">
        <f t="shared" si="45"/>
        <v>no</v>
      </c>
      <c r="K768" s="28"/>
      <c r="L768" s="29"/>
      <c r="M768" s="34">
        <f t="shared" si="46"/>
        <v>6</v>
      </c>
      <c r="N768" s="16">
        <f t="shared" si="47"/>
        <v>6</v>
      </c>
      <c r="O768" s="70">
        <f t="shared" si="48"/>
        <v>0.3</v>
      </c>
    </row>
    <row r="769" spans="1:15" x14ac:dyDescent="0.2">
      <c r="A769" s="15">
        <v>760</v>
      </c>
      <c r="D769" s="14"/>
      <c r="E769" s="14"/>
      <c r="F769" s="14"/>
      <c r="G769" s="14"/>
      <c r="H769" s="71">
        <f>MIN(VLOOKUP(O769,'Look-up table'!B$8:T$31,MATCH(N769,'Look-up table'!B$7:T$7,1),TRUE),VLOOKUP(O769,'Look-up table'!W$8:AO$31,MATCH(N769,'Look-up table'!W$7:AO$7,-1),TRUE))</f>
        <v>46</v>
      </c>
      <c r="I769" s="80" t="str">
        <f>IF(VLOOKUP(O769,'Look-up table'!B$8:T$31,MATCH(N769,'Look-up table'!B$7:T$7,1),TRUE)&gt;VLOOKUP(O769,'Look-up table'!W$8:AO$31,MATCH(N769,'Look-up table'!W$7:AO$7,-1),TRUE),"Table 2","Table 1")</f>
        <v>Table 1</v>
      </c>
      <c r="J769" s="75" t="str">
        <f t="shared" si="45"/>
        <v>no</v>
      </c>
      <c r="K769" s="28"/>
      <c r="L769" s="29"/>
      <c r="M769" s="34">
        <f t="shared" si="46"/>
        <v>6</v>
      </c>
      <c r="N769" s="16">
        <f t="shared" si="47"/>
        <v>6</v>
      </c>
      <c r="O769" s="70">
        <f t="shared" si="48"/>
        <v>0.3</v>
      </c>
    </row>
    <row r="770" spans="1:15" x14ac:dyDescent="0.2">
      <c r="A770" s="15">
        <v>761</v>
      </c>
      <c r="D770" s="14"/>
      <c r="E770" s="14"/>
      <c r="F770" s="14"/>
      <c r="G770" s="14"/>
      <c r="H770" s="71">
        <f>MIN(VLOOKUP(O770,'Look-up table'!B$8:T$31,MATCH(N770,'Look-up table'!B$7:T$7,1),TRUE),VLOOKUP(O770,'Look-up table'!W$8:AO$31,MATCH(N770,'Look-up table'!W$7:AO$7,-1),TRUE))</f>
        <v>46</v>
      </c>
      <c r="I770" s="80" t="str">
        <f>IF(VLOOKUP(O770,'Look-up table'!B$8:T$31,MATCH(N770,'Look-up table'!B$7:T$7,1),TRUE)&gt;VLOOKUP(O770,'Look-up table'!W$8:AO$31,MATCH(N770,'Look-up table'!W$7:AO$7,-1),TRUE),"Table 2","Table 1")</f>
        <v>Table 1</v>
      </c>
      <c r="J770" s="75" t="str">
        <f t="shared" si="45"/>
        <v>no</v>
      </c>
      <c r="K770" s="28"/>
      <c r="L770" s="29"/>
      <c r="M770" s="34">
        <f t="shared" si="46"/>
        <v>6</v>
      </c>
      <c r="N770" s="16">
        <f t="shared" si="47"/>
        <v>6</v>
      </c>
      <c r="O770" s="70">
        <f t="shared" si="48"/>
        <v>0.3</v>
      </c>
    </row>
    <row r="771" spans="1:15" x14ac:dyDescent="0.2">
      <c r="A771" s="15">
        <v>762</v>
      </c>
      <c r="D771" s="14"/>
      <c r="E771" s="14"/>
      <c r="F771" s="14"/>
      <c r="G771" s="14"/>
      <c r="H771" s="71">
        <f>MIN(VLOOKUP(O771,'Look-up table'!B$8:T$31,MATCH(N771,'Look-up table'!B$7:T$7,1),TRUE),VLOOKUP(O771,'Look-up table'!W$8:AO$31,MATCH(N771,'Look-up table'!W$7:AO$7,-1),TRUE))</f>
        <v>46</v>
      </c>
      <c r="I771" s="80" t="str">
        <f>IF(VLOOKUP(O771,'Look-up table'!B$8:T$31,MATCH(N771,'Look-up table'!B$7:T$7,1),TRUE)&gt;VLOOKUP(O771,'Look-up table'!W$8:AO$31,MATCH(N771,'Look-up table'!W$7:AO$7,-1),TRUE),"Table 2","Table 1")</f>
        <v>Table 1</v>
      </c>
      <c r="J771" s="75" t="str">
        <f t="shared" si="45"/>
        <v>no</v>
      </c>
      <c r="K771" s="28"/>
      <c r="L771" s="29"/>
      <c r="M771" s="34">
        <f t="shared" si="46"/>
        <v>6</v>
      </c>
      <c r="N771" s="16">
        <f t="shared" si="47"/>
        <v>6</v>
      </c>
      <c r="O771" s="70">
        <f t="shared" si="48"/>
        <v>0.3</v>
      </c>
    </row>
    <row r="772" spans="1:15" x14ac:dyDescent="0.2">
      <c r="A772" s="15">
        <v>763</v>
      </c>
      <c r="D772" s="14"/>
      <c r="E772" s="14"/>
      <c r="F772" s="14"/>
      <c r="G772" s="14"/>
      <c r="H772" s="71">
        <f>MIN(VLOOKUP(O772,'Look-up table'!B$8:T$31,MATCH(N772,'Look-up table'!B$7:T$7,1),TRUE),VLOOKUP(O772,'Look-up table'!W$8:AO$31,MATCH(N772,'Look-up table'!W$7:AO$7,-1),TRUE))</f>
        <v>46</v>
      </c>
      <c r="I772" s="80" t="str">
        <f>IF(VLOOKUP(O772,'Look-up table'!B$8:T$31,MATCH(N772,'Look-up table'!B$7:T$7,1),TRUE)&gt;VLOOKUP(O772,'Look-up table'!W$8:AO$31,MATCH(N772,'Look-up table'!W$7:AO$7,-1),TRUE),"Table 2","Table 1")</f>
        <v>Table 1</v>
      </c>
      <c r="J772" s="75" t="str">
        <f t="shared" si="45"/>
        <v>no</v>
      </c>
      <c r="K772" s="28"/>
      <c r="L772" s="29"/>
      <c r="M772" s="34">
        <f t="shared" si="46"/>
        <v>6</v>
      </c>
      <c r="N772" s="16">
        <f t="shared" si="47"/>
        <v>6</v>
      </c>
      <c r="O772" s="70">
        <f t="shared" si="48"/>
        <v>0.3</v>
      </c>
    </row>
    <row r="773" spans="1:15" x14ac:dyDescent="0.2">
      <c r="A773" s="15">
        <v>764</v>
      </c>
      <c r="D773" s="14"/>
      <c r="E773" s="14"/>
      <c r="F773" s="14"/>
      <c r="G773" s="14"/>
      <c r="H773" s="71">
        <f>MIN(VLOOKUP(O773,'Look-up table'!B$8:T$31,MATCH(N773,'Look-up table'!B$7:T$7,1),TRUE),VLOOKUP(O773,'Look-up table'!W$8:AO$31,MATCH(N773,'Look-up table'!W$7:AO$7,-1),TRUE))</f>
        <v>46</v>
      </c>
      <c r="I773" s="80" t="str">
        <f>IF(VLOOKUP(O773,'Look-up table'!B$8:T$31,MATCH(N773,'Look-up table'!B$7:T$7,1),TRUE)&gt;VLOOKUP(O773,'Look-up table'!W$8:AO$31,MATCH(N773,'Look-up table'!W$7:AO$7,-1),TRUE),"Table 2","Table 1")</f>
        <v>Table 1</v>
      </c>
      <c r="J773" s="75" t="str">
        <f t="shared" si="45"/>
        <v>no</v>
      </c>
      <c r="K773" s="28"/>
      <c r="L773" s="29"/>
      <c r="M773" s="34">
        <f t="shared" si="46"/>
        <v>6</v>
      </c>
      <c r="N773" s="16">
        <f t="shared" si="47"/>
        <v>6</v>
      </c>
      <c r="O773" s="70">
        <f t="shared" si="48"/>
        <v>0.3</v>
      </c>
    </row>
    <row r="774" spans="1:15" x14ac:dyDescent="0.2">
      <c r="A774" s="15">
        <v>765</v>
      </c>
      <c r="D774" s="14"/>
      <c r="E774" s="14"/>
      <c r="F774" s="14"/>
      <c r="G774" s="14"/>
      <c r="H774" s="71">
        <f>MIN(VLOOKUP(O774,'Look-up table'!B$8:T$31,MATCH(N774,'Look-up table'!B$7:T$7,1),TRUE),VLOOKUP(O774,'Look-up table'!W$8:AO$31,MATCH(N774,'Look-up table'!W$7:AO$7,-1),TRUE))</f>
        <v>46</v>
      </c>
      <c r="I774" s="80" t="str">
        <f>IF(VLOOKUP(O774,'Look-up table'!B$8:T$31,MATCH(N774,'Look-up table'!B$7:T$7,1),TRUE)&gt;VLOOKUP(O774,'Look-up table'!W$8:AO$31,MATCH(N774,'Look-up table'!W$7:AO$7,-1),TRUE),"Table 2","Table 1")</f>
        <v>Table 1</v>
      </c>
      <c r="J774" s="75" t="str">
        <f t="shared" si="45"/>
        <v>no</v>
      </c>
      <c r="K774" s="28"/>
      <c r="L774" s="29"/>
      <c r="M774" s="34">
        <f t="shared" si="46"/>
        <v>6</v>
      </c>
      <c r="N774" s="16">
        <f t="shared" si="47"/>
        <v>6</v>
      </c>
      <c r="O774" s="70">
        <f t="shared" si="48"/>
        <v>0.3</v>
      </c>
    </row>
    <row r="775" spans="1:15" x14ac:dyDescent="0.2">
      <c r="A775" s="15">
        <v>766</v>
      </c>
      <c r="D775" s="14"/>
      <c r="E775" s="14"/>
      <c r="F775" s="14"/>
      <c r="G775" s="14"/>
      <c r="H775" s="71">
        <f>MIN(VLOOKUP(O775,'Look-up table'!B$8:T$31,MATCH(N775,'Look-up table'!B$7:T$7,1),TRUE),VLOOKUP(O775,'Look-up table'!W$8:AO$31,MATCH(N775,'Look-up table'!W$7:AO$7,-1),TRUE))</f>
        <v>46</v>
      </c>
      <c r="I775" s="80" t="str">
        <f>IF(VLOOKUP(O775,'Look-up table'!B$8:T$31,MATCH(N775,'Look-up table'!B$7:T$7,1),TRUE)&gt;VLOOKUP(O775,'Look-up table'!W$8:AO$31,MATCH(N775,'Look-up table'!W$7:AO$7,-1),TRUE),"Table 2","Table 1")</f>
        <v>Table 1</v>
      </c>
      <c r="J775" s="75" t="str">
        <f t="shared" si="45"/>
        <v>no</v>
      </c>
      <c r="K775" s="28"/>
      <c r="L775" s="29"/>
      <c r="M775" s="34">
        <f t="shared" si="46"/>
        <v>6</v>
      </c>
      <c r="N775" s="16">
        <f t="shared" si="47"/>
        <v>6</v>
      </c>
      <c r="O775" s="70">
        <f t="shared" si="48"/>
        <v>0.3</v>
      </c>
    </row>
    <row r="776" spans="1:15" x14ac:dyDescent="0.2">
      <c r="A776" s="15">
        <v>767</v>
      </c>
      <c r="D776" s="14"/>
      <c r="E776" s="14"/>
      <c r="F776" s="14"/>
      <c r="G776" s="14"/>
      <c r="H776" s="71">
        <f>MIN(VLOOKUP(O776,'Look-up table'!B$8:T$31,MATCH(N776,'Look-up table'!B$7:T$7,1),TRUE),VLOOKUP(O776,'Look-up table'!W$8:AO$31,MATCH(N776,'Look-up table'!W$7:AO$7,-1),TRUE))</f>
        <v>46</v>
      </c>
      <c r="I776" s="80" t="str">
        <f>IF(VLOOKUP(O776,'Look-up table'!B$8:T$31,MATCH(N776,'Look-up table'!B$7:T$7,1),TRUE)&gt;VLOOKUP(O776,'Look-up table'!W$8:AO$31,MATCH(N776,'Look-up table'!W$7:AO$7,-1),TRUE),"Table 2","Table 1")</f>
        <v>Table 1</v>
      </c>
      <c r="J776" s="75" t="str">
        <f t="shared" si="45"/>
        <v>no</v>
      </c>
      <c r="K776" s="28"/>
      <c r="L776" s="29"/>
      <c r="M776" s="34">
        <f t="shared" si="46"/>
        <v>6</v>
      </c>
      <c r="N776" s="16">
        <f t="shared" si="47"/>
        <v>6</v>
      </c>
      <c r="O776" s="70">
        <f t="shared" si="48"/>
        <v>0.3</v>
      </c>
    </row>
    <row r="777" spans="1:15" x14ac:dyDescent="0.2">
      <c r="A777" s="15">
        <v>768</v>
      </c>
      <c r="D777" s="14"/>
      <c r="E777" s="14"/>
      <c r="F777" s="14"/>
      <c r="G777" s="14"/>
      <c r="H777" s="71">
        <f>MIN(VLOOKUP(O777,'Look-up table'!B$8:T$31,MATCH(N777,'Look-up table'!B$7:T$7,1),TRUE),VLOOKUP(O777,'Look-up table'!W$8:AO$31,MATCH(N777,'Look-up table'!W$7:AO$7,-1),TRUE))</f>
        <v>46</v>
      </c>
      <c r="I777" s="80" t="str">
        <f>IF(VLOOKUP(O777,'Look-up table'!B$8:T$31,MATCH(N777,'Look-up table'!B$7:T$7,1),TRUE)&gt;VLOOKUP(O777,'Look-up table'!W$8:AO$31,MATCH(N777,'Look-up table'!W$7:AO$7,-1),TRUE),"Table 2","Table 1")</f>
        <v>Table 1</v>
      </c>
      <c r="J777" s="75" t="str">
        <f t="shared" si="45"/>
        <v>no</v>
      </c>
      <c r="K777" s="28"/>
      <c r="L777" s="29"/>
      <c r="M777" s="34">
        <f t="shared" si="46"/>
        <v>6</v>
      </c>
      <c r="N777" s="16">
        <f t="shared" si="47"/>
        <v>6</v>
      </c>
      <c r="O777" s="70">
        <f t="shared" si="48"/>
        <v>0.3</v>
      </c>
    </row>
    <row r="778" spans="1:15" x14ac:dyDescent="0.2">
      <c r="A778" s="15">
        <v>769</v>
      </c>
      <c r="D778" s="14"/>
      <c r="E778" s="14"/>
      <c r="F778" s="14"/>
      <c r="G778" s="14"/>
      <c r="H778" s="71">
        <f>MIN(VLOOKUP(O778,'Look-up table'!B$8:T$31,MATCH(N778,'Look-up table'!B$7:T$7,1),TRUE),VLOOKUP(O778,'Look-up table'!W$8:AO$31,MATCH(N778,'Look-up table'!W$7:AO$7,-1),TRUE))</f>
        <v>46</v>
      </c>
      <c r="I778" s="80" t="str">
        <f>IF(VLOOKUP(O778,'Look-up table'!B$8:T$31,MATCH(N778,'Look-up table'!B$7:T$7,1),TRUE)&gt;VLOOKUP(O778,'Look-up table'!W$8:AO$31,MATCH(N778,'Look-up table'!W$7:AO$7,-1),TRUE),"Table 2","Table 1")</f>
        <v>Table 1</v>
      </c>
      <c r="J778" s="75" t="str">
        <f t="shared" ref="J778:J841" si="49">IF(D778&gt;H778,"yes","no")</f>
        <v>no</v>
      </c>
      <c r="K778" s="28"/>
      <c r="L778" s="29"/>
      <c r="M778" s="34">
        <f t="shared" si="46"/>
        <v>6</v>
      </c>
      <c r="N778" s="16">
        <f t="shared" si="47"/>
        <v>6</v>
      </c>
      <c r="O778" s="70">
        <f t="shared" si="48"/>
        <v>0.3</v>
      </c>
    </row>
    <row r="779" spans="1:15" x14ac:dyDescent="0.2">
      <c r="A779" s="15">
        <v>770</v>
      </c>
      <c r="D779" s="14"/>
      <c r="E779" s="14"/>
      <c r="F779" s="14"/>
      <c r="G779" s="14"/>
      <c r="H779" s="71">
        <f>MIN(VLOOKUP(O779,'Look-up table'!B$8:T$31,MATCH(N779,'Look-up table'!B$7:T$7,1),TRUE),VLOOKUP(O779,'Look-up table'!W$8:AO$31,MATCH(N779,'Look-up table'!W$7:AO$7,-1),TRUE))</f>
        <v>46</v>
      </c>
      <c r="I779" s="80" t="str">
        <f>IF(VLOOKUP(O779,'Look-up table'!B$8:T$31,MATCH(N779,'Look-up table'!B$7:T$7,1),TRUE)&gt;VLOOKUP(O779,'Look-up table'!W$8:AO$31,MATCH(N779,'Look-up table'!W$7:AO$7,-1),TRUE),"Table 2","Table 1")</f>
        <v>Table 1</v>
      </c>
      <c r="J779" s="75" t="str">
        <f t="shared" si="49"/>
        <v>no</v>
      </c>
      <c r="K779" s="28"/>
      <c r="L779" s="29"/>
      <c r="M779" s="34">
        <f t="shared" si="46"/>
        <v>6</v>
      </c>
      <c r="N779" s="16">
        <f t="shared" si="47"/>
        <v>6</v>
      </c>
      <c r="O779" s="70">
        <f t="shared" si="48"/>
        <v>0.3</v>
      </c>
    </row>
    <row r="780" spans="1:15" x14ac:dyDescent="0.2">
      <c r="A780" s="15">
        <v>771</v>
      </c>
      <c r="D780" s="14"/>
      <c r="E780" s="14"/>
      <c r="F780" s="14"/>
      <c r="G780" s="14"/>
      <c r="H780" s="71">
        <f>MIN(VLOOKUP(O780,'Look-up table'!B$8:T$31,MATCH(N780,'Look-up table'!B$7:T$7,1),TRUE),VLOOKUP(O780,'Look-up table'!W$8:AO$31,MATCH(N780,'Look-up table'!W$7:AO$7,-1),TRUE))</f>
        <v>46</v>
      </c>
      <c r="I780" s="80" t="str">
        <f>IF(VLOOKUP(O780,'Look-up table'!B$8:T$31,MATCH(N780,'Look-up table'!B$7:T$7,1),TRUE)&gt;VLOOKUP(O780,'Look-up table'!W$8:AO$31,MATCH(N780,'Look-up table'!W$7:AO$7,-1),TRUE),"Table 2","Table 1")</f>
        <v>Table 1</v>
      </c>
      <c r="J780" s="75" t="str">
        <f t="shared" si="49"/>
        <v>no</v>
      </c>
      <c r="K780" s="28"/>
      <c r="L780" s="29"/>
      <c r="M780" s="34">
        <f t="shared" ref="M780:M843" si="50">IF(E780="",6,IF(E780&gt;8.5,8.5,E780))</f>
        <v>6</v>
      </c>
      <c r="N780" s="16">
        <f t="shared" ref="N780:N843" si="51">ROUND(M780,2)</f>
        <v>6</v>
      </c>
      <c r="O780" s="70">
        <f t="shared" ref="O780:O843" si="52">IF(F780="",0.3,IF(F780&gt;10.9,10.9,F780))</f>
        <v>0.3</v>
      </c>
    </row>
    <row r="781" spans="1:15" x14ac:dyDescent="0.2">
      <c r="A781" s="15">
        <v>772</v>
      </c>
      <c r="D781" s="14"/>
      <c r="E781" s="14"/>
      <c r="F781" s="14"/>
      <c r="G781" s="14"/>
      <c r="H781" s="71">
        <f>MIN(VLOOKUP(O781,'Look-up table'!B$8:T$31,MATCH(N781,'Look-up table'!B$7:T$7,1),TRUE),VLOOKUP(O781,'Look-up table'!W$8:AO$31,MATCH(N781,'Look-up table'!W$7:AO$7,-1),TRUE))</f>
        <v>46</v>
      </c>
      <c r="I781" s="80" t="str">
        <f>IF(VLOOKUP(O781,'Look-up table'!B$8:T$31,MATCH(N781,'Look-up table'!B$7:T$7,1),TRUE)&gt;VLOOKUP(O781,'Look-up table'!W$8:AO$31,MATCH(N781,'Look-up table'!W$7:AO$7,-1),TRUE),"Table 2","Table 1")</f>
        <v>Table 1</v>
      </c>
      <c r="J781" s="75" t="str">
        <f t="shared" si="49"/>
        <v>no</v>
      </c>
      <c r="K781" s="28"/>
      <c r="L781" s="29"/>
      <c r="M781" s="34">
        <f t="shared" si="50"/>
        <v>6</v>
      </c>
      <c r="N781" s="16">
        <f t="shared" si="51"/>
        <v>6</v>
      </c>
      <c r="O781" s="70">
        <f t="shared" si="52"/>
        <v>0.3</v>
      </c>
    </row>
    <row r="782" spans="1:15" x14ac:dyDescent="0.2">
      <c r="A782" s="15">
        <v>773</v>
      </c>
      <c r="D782" s="14"/>
      <c r="E782" s="14"/>
      <c r="F782" s="14"/>
      <c r="G782" s="14"/>
      <c r="H782" s="71">
        <f>MIN(VLOOKUP(O782,'Look-up table'!B$8:T$31,MATCH(N782,'Look-up table'!B$7:T$7,1),TRUE),VLOOKUP(O782,'Look-up table'!W$8:AO$31,MATCH(N782,'Look-up table'!W$7:AO$7,-1),TRUE))</f>
        <v>46</v>
      </c>
      <c r="I782" s="80" t="str">
        <f>IF(VLOOKUP(O782,'Look-up table'!B$8:T$31,MATCH(N782,'Look-up table'!B$7:T$7,1),TRUE)&gt;VLOOKUP(O782,'Look-up table'!W$8:AO$31,MATCH(N782,'Look-up table'!W$7:AO$7,-1),TRUE),"Table 2","Table 1")</f>
        <v>Table 1</v>
      </c>
      <c r="J782" s="75" t="str">
        <f t="shared" si="49"/>
        <v>no</v>
      </c>
      <c r="K782" s="28"/>
      <c r="L782" s="29"/>
      <c r="M782" s="34">
        <f t="shared" si="50"/>
        <v>6</v>
      </c>
      <c r="N782" s="16">
        <f t="shared" si="51"/>
        <v>6</v>
      </c>
      <c r="O782" s="70">
        <f t="shared" si="52"/>
        <v>0.3</v>
      </c>
    </row>
    <row r="783" spans="1:15" x14ac:dyDescent="0.2">
      <c r="A783" s="15">
        <v>774</v>
      </c>
      <c r="D783" s="14"/>
      <c r="E783" s="14"/>
      <c r="F783" s="14"/>
      <c r="G783" s="14"/>
      <c r="H783" s="71">
        <f>MIN(VLOOKUP(O783,'Look-up table'!B$8:T$31,MATCH(N783,'Look-up table'!B$7:T$7,1),TRUE),VLOOKUP(O783,'Look-up table'!W$8:AO$31,MATCH(N783,'Look-up table'!W$7:AO$7,-1),TRUE))</f>
        <v>46</v>
      </c>
      <c r="I783" s="80" t="str">
        <f>IF(VLOOKUP(O783,'Look-up table'!B$8:T$31,MATCH(N783,'Look-up table'!B$7:T$7,1),TRUE)&gt;VLOOKUP(O783,'Look-up table'!W$8:AO$31,MATCH(N783,'Look-up table'!W$7:AO$7,-1),TRUE),"Table 2","Table 1")</f>
        <v>Table 1</v>
      </c>
      <c r="J783" s="75" t="str">
        <f t="shared" si="49"/>
        <v>no</v>
      </c>
      <c r="K783" s="28"/>
      <c r="L783" s="29"/>
      <c r="M783" s="34">
        <f t="shared" si="50"/>
        <v>6</v>
      </c>
      <c r="N783" s="16">
        <f t="shared" si="51"/>
        <v>6</v>
      </c>
      <c r="O783" s="70">
        <f t="shared" si="52"/>
        <v>0.3</v>
      </c>
    </row>
    <row r="784" spans="1:15" x14ac:dyDescent="0.2">
      <c r="A784" s="15">
        <v>775</v>
      </c>
      <c r="D784" s="14"/>
      <c r="E784" s="14"/>
      <c r="F784" s="14"/>
      <c r="G784" s="14"/>
      <c r="H784" s="71">
        <f>MIN(VLOOKUP(O784,'Look-up table'!B$8:T$31,MATCH(N784,'Look-up table'!B$7:T$7,1),TRUE),VLOOKUP(O784,'Look-up table'!W$8:AO$31,MATCH(N784,'Look-up table'!W$7:AO$7,-1),TRUE))</f>
        <v>46</v>
      </c>
      <c r="I784" s="80" t="str">
        <f>IF(VLOOKUP(O784,'Look-up table'!B$8:T$31,MATCH(N784,'Look-up table'!B$7:T$7,1),TRUE)&gt;VLOOKUP(O784,'Look-up table'!W$8:AO$31,MATCH(N784,'Look-up table'!W$7:AO$7,-1),TRUE),"Table 2","Table 1")</f>
        <v>Table 1</v>
      </c>
      <c r="J784" s="75" t="str">
        <f t="shared" si="49"/>
        <v>no</v>
      </c>
      <c r="K784" s="28"/>
      <c r="L784" s="29"/>
      <c r="M784" s="34">
        <f t="shared" si="50"/>
        <v>6</v>
      </c>
      <c r="N784" s="16">
        <f t="shared" si="51"/>
        <v>6</v>
      </c>
      <c r="O784" s="70">
        <f t="shared" si="52"/>
        <v>0.3</v>
      </c>
    </row>
    <row r="785" spans="1:15" x14ac:dyDescent="0.2">
      <c r="A785" s="15">
        <v>776</v>
      </c>
      <c r="D785" s="14"/>
      <c r="E785" s="14"/>
      <c r="F785" s="14"/>
      <c r="G785" s="14"/>
      <c r="H785" s="71">
        <f>MIN(VLOOKUP(O785,'Look-up table'!B$8:T$31,MATCH(N785,'Look-up table'!B$7:T$7,1),TRUE),VLOOKUP(O785,'Look-up table'!W$8:AO$31,MATCH(N785,'Look-up table'!W$7:AO$7,-1),TRUE))</f>
        <v>46</v>
      </c>
      <c r="I785" s="80" t="str">
        <f>IF(VLOOKUP(O785,'Look-up table'!B$8:T$31,MATCH(N785,'Look-up table'!B$7:T$7,1),TRUE)&gt;VLOOKUP(O785,'Look-up table'!W$8:AO$31,MATCH(N785,'Look-up table'!W$7:AO$7,-1),TRUE),"Table 2","Table 1")</f>
        <v>Table 1</v>
      </c>
      <c r="J785" s="75" t="str">
        <f t="shared" si="49"/>
        <v>no</v>
      </c>
      <c r="K785" s="28"/>
      <c r="L785" s="29"/>
      <c r="M785" s="34">
        <f t="shared" si="50"/>
        <v>6</v>
      </c>
      <c r="N785" s="16">
        <f t="shared" si="51"/>
        <v>6</v>
      </c>
      <c r="O785" s="70">
        <f t="shared" si="52"/>
        <v>0.3</v>
      </c>
    </row>
    <row r="786" spans="1:15" x14ac:dyDescent="0.2">
      <c r="A786" s="15">
        <v>777</v>
      </c>
      <c r="D786" s="14"/>
      <c r="E786" s="14"/>
      <c r="F786" s="14"/>
      <c r="G786" s="14"/>
      <c r="H786" s="71">
        <f>MIN(VLOOKUP(O786,'Look-up table'!B$8:T$31,MATCH(N786,'Look-up table'!B$7:T$7,1),TRUE),VLOOKUP(O786,'Look-up table'!W$8:AO$31,MATCH(N786,'Look-up table'!W$7:AO$7,-1),TRUE))</f>
        <v>46</v>
      </c>
      <c r="I786" s="80" t="str">
        <f>IF(VLOOKUP(O786,'Look-up table'!B$8:T$31,MATCH(N786,'Look-up table'!B$7:T$7,1),TRUE)&gt;VLOOKUP(O786,'Look-up table'!W$8:AO$31,MATCH(N786,'Look-up table'!W$7:AO$7,-1),TRUE),"Table 2","Table 1")</f>
        <v>Table 1</v>
      </c>
      <c r="J786" s="75" t="str">
        <f t="shared" si="49"/>
        <v>no</v>
      </c>
      <c r="K786" s="28"/>
      <c r="L786" s="29"/>
      <c r="M786" s="34">
        <f t="shared" si="50"/>
        <v>6</v>
      </c>
      <c r="N786" s="16">
        <f t="shared" si="51"/>
        <v>6</v>
      </c>
      <c r="O786" s="70">
        <f t="shared" si="52"/>
        <v>0.3</v>
      </c>
    </row>
    <row r="787" spans="1:15" x14ac:dyDescent="0.2">
      <c r="A787" s="15">
        <v>778</v>
      </c>
      <c r="D787" s="14"/>
      <c r="E787" s="14"/>
      <c r="F787" s="14"/>
      <c r="G787" s="14"/>
      <c r="H787" s="71">
        <f>MIN(VLOOKUP(O787,'Look-up table'!B$8:T$31,MATCH(N787,'Look-up table'!B$7:T$7,1),TRUE),VLOOKUP(O787,'Look-up table'!W$8:AO$31,MATCH(N787,'Look-up table'!W$7:AO$7,-1),TRUE))</f>
        <v>46</v>
      </c>
      <c r="I787" s="80" t="str">
        <f>IF(VLOOKUP(O787,'Look-up table'!B$8:T$31,MATCH(N787,'Look-up table'!B$7:T$7,1),TRUE)&gt;VLOOKUP(O787,'Look-up table'!W$8:AO$31,MATCH(N787,'Look-up table'!W$7:AO$7,-1),TRUE),"Table 2","Table 1")</f>
        <v>Table 1</v>
      </c>
      <c r="J787" s="75" t="str">
        <f t="shared" si="49"/>
        <v>no</v>
      </c>
      <c r="K787" s="28"/>
      <c r="L787" s="29"/>
      <c r="M787" s="34">
        <f t="shared" si="50"/>
        <v>6</v>
      </c>
      <c r="N787" s="16">
        <f t="shared" si="51"/>
        <v>6</v>
      </c>
      <c r="O787" s="70">
        <f t="shared" si="52"/>
        <v>0.3</v>
      </c>
    </row>
    <row r="788" spans="1:15" x14ac:dyDescent="0.2">
      <c r="A788" s="15">
        <v>779</v>
      </c>
      <c r="D788" s="14"/>
      <c r="E788" s="14"/>
      <c r="F788" s="14"/>
      <c r="G788" s="14"/>
      <c r="H788" s="71">
        <f>MIN(VLOOKUP(O788,'Look-up table'!B$8:T$31,MATCH(N788,'Look-up table'!B$7:T$7,1),TRUE),VLOOKUP(O788,'Look-up table'!W$8:AO$31,MATCH(N788,'Look-up table'!W$7:AO$7,-1),TRUE))</f>
        <v>46</v>
      </c>
      <c r="I788" s="80" t="str">
        <f>IF(VLOOKUP(O788,'Look-up table'!B$8:T$31,MATCH(N788,'Look-up table'!B$7:T$7,1),TRUE)&gt;VLOOKUP(O788,'Look-up table'!W$8:AO$31,MATCH(N788,'Look-up table'!W$7:AO$7,-1),TRUE),"Table 2","Table 1")</f>
        <v>Table 1</v>
      </c>
      <c r="J788" s="75" t="str">
        <f t="shared" si="49"/>
        <v>no</v>
      </c>
      <c r="K788" s="28"/>
      <c r="L788" s="29"/>
      <c r="M788" s="34">
        <f t="shared" si="50"/>
        <v>6</v>
      </c>
      <c r="N788" s="16">
        <f t="shared" si="51"/>
        <v>6</v>
      </c>
      <c r="O788" s="70">
        <f t="shared" si="52"/>
        <v>0.3</v>
      </c>
    </row>
    <row r="789" spans="1:15" x14ac:dyDescent="0.2">
      <c r="A789" s="15">
        <v>780</v>
      </c>
      <c r="D789" s="14"/>
      <c r="E789" s="14"/>
      <c r="F789" s="14"/>
      <c r="G789" s="14"/>
      <c r="H789" s="71">
        <f>MIN(VLOOKUP(O789,'Look-up table'!B$8:T$31,MATCH(N789,'Look-up table'!B$7:T$7,1),TRUE),VLOOKUP(O789,'Look-up table'!W$8:AO$31,MATCH(N789,'Look-up table'!W$7:AO$7,-1),TRUE))</f>
        <v>46</v>
      </c>
      <c r="I789" s="80" t="str">
        <f>IF(VLOOKUP(O789,'Look-up table'!B$8:T$31,MATCH(N789,'Look-up table'!B$7:T$7,1),TRUE)&gt;VLOOKUP(O789,'Look-up table'!W$8:AO$31,MATCH(N789,'Look-up table'!W$7:AO$7,-1),TRUE),"Table 2","Table 1")</f>
        <v>Table 1</v>
      </c>
      <c r="J789" s="75" t="str">
        <f t="shared" si="49"/>
        <v>no</v>
      </c>
      <c r="K789" s="28"/>
      <c r="L789" s="29"/>
      <c r="M789" s="34">
        <f t="shared" si="50"/>
        <v>6</v>
      </c>
      <c r="N789" s="16">
        <f t="shared" si="51"/>
        <v>6</v>
      </c>
      <c r="O789" s="70">
        <f t="shared" si="52"/>
        <v>0.3</v>
      </c>
    </row>
    <row r="790" spans="1:15" x14ac:dyDescent="0.2">
      <c r="A790" s="15">
        <v>781</v>
      </c>
      <c r="D790" s="14"/>
      <c r="E790" s="14"/>
      <c r="F790" s="14"/>
      <c r="G790" s="14"/>
      <c r="H790" s="71">
        <f>MIN(VLOOKUP(O790,'Look-up table'!B$8:T$31,MATCH(N790,'Look-up table'!B$7:T$7,1),TRUE),VLOOKUP(O790,'Look-up table'!W$8:AO$31,MATCH(N790,'Look-up table'!W$7:AO$7,-1),TRUE))</f>
        <v>46</v>
      </c>
      <c r="I790" s="80" t="str">
        <f>IF(VLOOKUP(O790,'Look-up table'!B$8:T$31,MATCH(N790,'Look-up table'!B$7:T$7,1),TRUE)&gt;VLOOKUP(O790,'Look-up table'!W$8:AO$31,MATCH(N790,'Look-up table'!W$7:AO$7,-1),TRUE),"Table 2","Table 1")</f>
        <v>Table 1</v>
      </c>
      <c r="J790" s="75" t="str">
        <f t="shared" si="49"/>
        <v>no</v>
      </c>
      <c r="K790" s="28"/>
      <c r="L790" s="29"/>
      <c r="M790" s="34">
        <f t="shared" si="50"/>
        <v>6</v>
      </c>
      <c r="N790" s="16">
        <f t="shared" si="51"/>
        <v>6</v>
      </c>
      <c r="O790" s="70">
        <f t="shared" si="52"/>
        <v>0.3</v>
      </c>
    </row>
    <row r="791" spans="1:15" x14ac:dyDescent="0.2">
      <c r="A791" s="15">
        <v>782</v>
      </c>
      <c r="D791" s="14"/>
      <c r="E791" s="14"/>
      <c r="F791" s="14"/>
      <c r="G791" s="14"/>
      <c r="H791" s="71">
        <f>MIN(VLOOKUP(O791,'Look-up table'!B$8:T$31,MATCH(N791,'Look-up table'!B$7:T$7,1),TRUE),VLOOKUP(O791,'Look-up table'!W$8:AO$31,MATCH(N791,'Look-up table'!W$7:AO$7,-1),TRUE))</f>
        <v>46</v>
      </c>
      <c r="I791" s="80" t="str">
        <f>IF(VLOOKUP(O791,'Look-up table'!B$8:T$31,MATCH(N791,'Look-up table'!B$7:T$7,1),TRUE)&gt;VLOOKUP(O791,'Look-up table'!W$8:AO$31,MATCH(N791,'Look-up table'!W$7:AO$7,-1),TRUE),"Table 2","Table 1")</f>
        <v>Table 1</v>
      </c>
      <c r="J791" s="75" t="str">
        <f t="shared" si="49"/>
        <v>no</v>
      </c>
      <c r="K791" s="28"/>
      <c r="L791" s="29"/>
      <c r="M791" s="34">
        <f t="shared" si="50"/>
        <v>6</v>
      </c>
      <c r="N791" s="16">
        <f t="shared" si="51"/>
        <v>6</v>
      </c>
      <c r="O791" s="70">
        <f t="shared" si="52"/>
        <v>0.3</v>
      </c>
    </row>
    <row r="792" spans="1:15" x14ac:dyDescent="0.2">
      <c r="A792" s="15">
        <v>783</v>
      </c>
      <c r="D792" s="14"/>
      <c r="E792" s="14"/>
      <c r="F792" s="14"/>
      <c r="G792" s="14"/>
      <c r="H792" s="71">
        <f>MIN(VLOOKUP(O792,'Look-up table'!B$8:T$31,MATCH(N792,'Look-up table'!B$7:T$7,1),TRUE),VLOOKUP(O792,'Look-up table'!W$8:AO$31,MATCH(N792,'Look-up table'!W$7:AO$7,-1),TRUE))</f>
        <v>46</v>
      </c>
      <c r="I792" s="80" t="str">
        <f>IF(VLOOKUP(O792,'Look-up table'!B$8:T$31,MATCH(N792,'Look-up table'!B$7:T$7,1),TRUE)&gt;VLOOKUP(O792,'Look-up table'!W$8:AO$31,MATCH(N792,'Look-up table'!W$7:AO$7,-1),TRUE),"Table 2","Table 1")</f>
        <v>Table 1</v>
      </c>
      <c r="J792" s="75" t="str">
        <f t="shared" si="49"/>
        <v>no</v>
      </c>
      <c r="K792" s="28"/>
      <c r="L792" s="29"/>
      <c r="M792" s="34">
        <f t="shared" si="50"/>
        <v>6</v>
      </c>
      <c r="N792" s="16">
        <f t="shared" si="51"/>
        <v>6</v>
      </c>
      <c r="O792" s="70">
        <f t="shared" si="52"/>
        <v>0.3</v>
      </c>
    </row>
    <row r="793" spans="1:15" x14ac:dyDescent="0.2">
      <c r="A793" s="15">
        <v>784</v>
      </c>
      <c r="D793" s="14"/>
      <c r="E793" s="14"/>
      <c r="F793" s="14"/>
      <c r="G793" s="14"/>
      <c r="H793" s="71">
        <f>MIN(VLOOKUP(O793,'Look-up table'!B$8:T$31,MATCH(N793,'Look-up table'!B$7:T$7,1),TRUE),VLOOKUP(O793,'Look-up table'!W$8:AO$31,MATCH(N793,'Look-up table'!W$7:AO$7,-1),TRUE))</f>
        <v>46</v>
      </c>
      <c r="I793" s="80" t="str">
        <f>IF(VLOOKUP(O793,'Look-up table'!B$8:T$31,MATCH(N793,'Look-up table'!B$7:T$7,1),TRUE)&gt;VLOOKUP(O793,'Look-up table'!W$8:AO$31,MATCH(N793,'Look-up table'!W$7:AO$7,-1),TRUE),"Table 2","Table 1")</f>
        <v>Table 1</v>
      </c>
      <c r="J793" s="75" t="str">
        <f t="shared" si="49"/>
        <v>no</v>
      </c>
      <c r="K793" s="28"/>
      <c r="L793" s="29"/>
      <c r="M793" s="34">
        <f t="shared" si="50"/>
        <v>6</v>
      </c>
      <c r="N793" s="16">
        <f t="shared" si="51"/>
        <v>6</v>
      </c>
      <c r="O793" s="70">
        <f t="shared" si="52"/>
        <v>0.3</v>
      </c>
    </row>
    <row r="794" spans="1:15" x14ac:dyDescent="0.2">
      <c r="A794" s="15">
        <v>785</v>
      </c>
      <c r="D794" s="14"/>
      <c r="E794" s="14"/>
      <c r="F794" s="14"/>
      <c r="G794" s="14"/>
      <c r="H794" s="71">
        <f>MIN(VLOOKUP(O794,'Look-up table'!B$8:T$31,MATCH(N794,'Look-up table'!B$7:T$7,1),TRUE),VLOOKUP(O794,'Look-up table'!W$8:AO$31,MATCH(N794,'Look-up table'!W$7:AO$7,-1),TRUE))</f>
        <v>46</v>
      </c>
      <c r="I794" s="80" t="str">
        <f>IF(VLOOKUP(O794,'Look-up table'!B$8:T$31,MATCH(N794,'Look-up table'!B$7:T$7,1),TRUE)&gt;VLOOKUP(O794,'Look-up table'!W$8:AO$31,MATCH(N794,'Look-up table'!W$7:AO$7,-1),TRUE),"Table 2","Table 1")</f>
        <v>Table 1</v>
      </c>
      <c r="J794" s="75" t="str">
        <f t="shared" si="49"/>
        <v>no</v>
      </c>
      <c r="K794" s="28"/>
      <c r="L794" s="29"/>
      <c r="M794" s="34">
        <f t="shared" si="50"/>
        <v>6</v>
      </c>
      <c r="N794" s="16">
        <f t="shared" si="51"/>
        <v>6</v>
      </c>
      <c r="O794" s="70">
        <f t="shared" si="52"/>
        <v>0.3</v>
      </c>
    </row>
    <row r="795" spans="1:15" x14ac:dyDescent="0.2">
      <c r="A795" s="15">
        <v>786</v>
      </c>
      <c r="D795" s="14"/>
      <c r="E795" s="14"/>
      <c r="F795" s="14"/>
      <c r="G795" s="14"/>
      <c r="H795" s="71">
        <f>MIN(VLOOKUP(O795,'Look-up table'!B$8:T$31,MATCH(N795,'Look-up table'!B$7:T$7,1),TRUE),VLOOKUP(O795,'Look-up table'!W$8:AO$31,MATCH(N795,'Look-up table'!W$7:AO$7,-1),TRUE))</f>
        <v>46</v>
      </c>
      <c r="I795" s="80" t="str">
        <f>IF(VLOOKUP(O795,'Look-up table'!B$8:T$31,MATCH(N795,'Look-up table'!B$7:T$7,1),TRUE)&gt;VLOOKUP(O795,'Look-up table'!W$8:AO$31,MATCH(N795,'Look-up table'!W$7:AO$7,-1),TRUE),"Table 2","Table 1")</f>
        <v>Table 1</v>
      </c>
      <c r="J795" s="75" t="str">
        <f t="shared" si="49"/>
        <v>no</v>
      </c>
      <c r="K795" s="28"/>
      <c r="L795" s="29"/>
      <c r="M795" s="34">
        <f t="shared" si="50"/>
        <v>6</v>
      </c>
      <c r="N795" s="16">
        <f t="shared" si="51"/>
        <v>6</v>
      </c>
      <c r="O795" s="70">
        <f t="shared" si="52"/>
        <v>0.3</v>
      </c>
    </row>
    <row r="796" spans="1:15" x14ac:dyDescent="0.2">
      <c r="A796" s="15">
        <v>787</v>
      </c>
      <c r="D796" s="14"/>
      <c r="E796" s="14"/>
      <c r="F796" s="14"/>
      <c r="G796" s="14"/>
      <c r="H796" s="71">
        <f>MIN(VLOOKUP(O796,'Look-up table'!B$8:T$31,MATCH(N796,'Look-up table'!B$7:T$7,1),TRUE),VLOOKUP(O796,'Look-up table'!W$8:AO$31,MATCH(N796,'Look-up table'!W$7:AO$7,-1),TRUE))</f>
        <v>46</v>
      </c>
      <c r="I796" s="80" t="str">
        <f>IF(VLOOKUP(O796,'Look-up table'!B$8:T$31,MATCH(N796,'Look-up table'!B$7:T$7,1),TRUE)&gt;VLOOKUP(O796,'Look-up table'!W$8:AO$31,MATCH(N796,'Look-up table'!W$7:AO$7,-1),TRUE),"Table 2","Table 1")</f>
        <v>Table 1</v>
      </c>
      <c r="J796" s="75" t="str">
        <f t="shared" si="49"/>
        <v>no</v>
      </c>
      <c r="K796" s="28"/>
      <c r="L796" s="29"/>
      <c r="M796" s="34">
        <f t="shared" si="50"/>
        <v>6</v>
      </c>
      <c r="N796" s="16">
        <f t="shared" si="51"/>
        <v>6</v>
      </c>
      <c r="O796" s="70">
        <f t="shared" si="52"/>
        <v>0.3</v>
      </c>
    </row>
    <row r="797" spans="1:15" x14ac:dyDescent="0.2">
      <c r="A797" s="15">
        <v>788</v>
      </c>
      <c r="D797" s="14"/>
      <c r="E797" s="14"/>
      <c r="F797" s="14"/>
      <c r="G797" s="14"/>
      <c r="H797" s="71">
        <f>MIN(VLOOKUP(O797,'Look-up table'!B$8:T$31,MATCH(N797,'Look-up table'!B$7:T$7,1),TRUE),VLOOKUP(O797,'Look-up table'!W$8:AO$31,MATCH(N797,'Look-up table'!W$7:AO$7,-1),TRUE))</f>
        <v>46</v>
      </c>
      <c r="I797" s="80" t="str">
        <f>IF(VLOOKUP(O797,'Look-up table'!B$8:T$31,MATCH(N797,'Look-up table'!B$7:T$7,1),TRUE)&gt;VLOOKUP(O797,'Look-up table'!W$8:AO$31,MATCH(N797,'Look-up table'!W$7:AO$7,-1),TRUE),"Table 2","Table 1")</f>
        <v>Table 1</v>
      </c>
      <c r="J797" s="75" t="str">
        <f t="shared" si="49"/>
        <v>no</v>
      </c>
      <c r="K797" s="28"/>
      <c r="L797" s="29"/>
      <c r="M797" s="34">
        <f t="shared" si="50"/>
        <v>6</v>
      </c>
      <c r="N797" s="16">
        <f t="shared" si="51"/>
        <v>6</v>
      </c>
      <c r="O797" s="70">
        <f t="shared" si="52"/>
        <v>0.3</v>
      </c>
    </row>
    <row r="798" spans="1:15" x14ac:dyDescent="0.2">
      <c r="A798" s="15">
        <v>789</v>
      </c>
      <c r="D798" s="14"/>
      <c r="E798" s="14"/>
      <c r="F798" s="14"/>
      <c r="G798" s="14"/>
      <c r="H798" s="71">
        <f>MIN(VLOOKUP(O798,'Look-up table'!B$8:T$31,MATCH(N798,'Look-up table'!B$7:T$7,1),TRUE),VLOOKUP(O798,'Look-up table'!W$8:AO$31,MATCH(N798,'Look-up table'!W$7:AO$7,-1),TRUE))</f>
        <v>46</v>
      </c>
      <c r="I798" s="80" t="str">
        <f>IF(VLOOKUP(O798,'Look-up table'!B$8:T$31,MATCH(N798,'Look-up table'!B$7:T$7,1),TRUE)&gt;VLOOKUP(O798,'Look-up table'!W$8:AO$31,MATCH(N798,'Look-up table'!W$7:AO$7,-1),TRUE),"Table 2","Table 1")</f>
        <v>Table 1</v>
      </c>
      <c r="J798" s="75" t="str">
        <f t="shared" si="49"/>
        <v>no</v>
      </c>
      <c r="K798" s="28"/>
      <c r="L798" s="29"/>
      <c r="M798" s="34">
        <f t="shared" si="50"/>
        <v>6</v>
      </c>
      <c r="N798" s="16">
        <f t="shared" si="51"/>
        <v>6</v>
      </c>
      <c r="O798" s="70">
        <f t="shared" si="52"/>
        <v>0.3</v>
      </c>
    </row>
    <row r="799" spans="1:15" x14ac:dyDescent="0.2">
      <c r="A799" s="15">
        <v>790</v>
      </c>
      <c r="D799" s="14"/>
      <c r="E799" s="14"/>
      <c r="F799" s="14"/>
      <c r="G799" s="14"/>
      <c r="H799" s="71">
        <f>MIN(VLOOKUP(O799,'Look-up table'!B$8:T$31,MATCH(N799,'Look-up table'!B$7:T$7,1),TRUE),VLOOKUP(O799,'Look-up table'!W$8:AO$31,MATCH(N799,'Look-up table'!W$7:AO$7,-1),TRUE))</f>
        <v>46</v>
      </c>
      <c r="I799" s="80" t="str">
        <f>IF(VLOOKUP(O799,'Look-up table'!B$8:T$31,MATCH(N799,'Look-up table'!B$7:T$7,1),TRUE)&gt;VLOOKUP(O799,'Look-up table'!W$8:AO$31,MATCH(N799,'Look-up table'!W$7:AO$7,-1),TRUE),"Table 2","Table 1")</f>
        <v>Table 1</v>
      </c>
      <c r="J799" s="75" t="str">
        <f t="shared" si="49"/>
        <v>no</v>
      </c>
      <c r="K799" s="28"/>
      <c r="L799" s="29"/>
      <c r="M799" s="34">
        <f t="shared" si="50"/>
        <v>6</v>
      </c>
      <c r="N799" s="16">
        <f t="shared" si="51"/>
        <v>6</v>
      </c>
      <c r="O799" s="70">
        <f t="shared" si="52"/>
        <v>0.3</v>
      </c>
    </row>
    <row r="800" spans="1:15" x14ac:dyDescent="0.2">
      <c r="A800" s="15">
        <v>791</v>
      </c>
      <c r="D800" s="14"/>
      <c r="E800" s="14"/>
      <c r="F800" s="14"/>
      <c r="G800" s="14"/>
      <c r="H800" s="71">
        <f>MIN(VLOOKUP(O800,'Look-up table'!B$8:T$31,MATCH(N800,'Look-up table'!B$7:T$7,1),TRUE),VLOOKUP(O800,'Look-up table'!W$8:AO$31,MATCH(N800,'Look-up table'!W$7:AO$7,-1),TRUE))</f>
        <v>46</v>
      </c>
      <c r="I800" s="80" t="str">
        <f>IF(VLOOKUP(O800,'Look-up table'!B$8:T$31,MATCH(N800,'Look-up table'!B$7:T$7,1),TRUE)&gt;VLOOKUP(O800,'Look-up table'!W$8:AO$31,MATCH(N800,'Look-up table'!W$7:AO$7,-1),TRUE),"Table 2","Table 1")</f>
        <v>Table 1</v>
      </c>
      <c r="J800" s="75" t="str">
        <f t="shared" si="49"/>
        <v>no</v>
      </c>
      <c r="K800" s="28"/>
      <c r="L800" s="29"/>
      <c r="M800" s="34">
        <f t="shared" si="50"/>
        <v>6</v>
      </c>
      <c r="N800" s="16">
        <f t="shared" si="51"/>
        <v>6</v>
      </c>
      <c r="O800" s="70">
        <f t="shared" si="52"/>
        <v>0.3</v>
      </c>
    </row>
    <row r="801" spans="1:15" x14ac:dyDescent="0.2">
      <c r="A801" s="15">
        <v>792</v>
      </c>
      <c r="D801" s="14"/>
      <c r="E801" s="14"/>
      <c r="F801" s="14"/>
      <c r="G801" s="14"/>
      <c r="H801" s="71">
        <f>MIN(VLOOKUP(O801,'Look-up table'!B$8:T$31,MATCH(N801,'Look-up table'!B$7:T$7,1),TRUE),VLOOKUP(O801,'Look-up table'!W$8:AO$31,MATCH(N801,'Look-up table'!W$7:AO$7,-1),TRUE))</f>
        <v>46</v>
      </c>
      <c r="I801" s="80" t="str">
        <f>IF(VLOOKUP(O801,'Look-up table'!B$8:T$31,MATCH(N801,'Look-up table'!B$7:T$7,1),TRUE)&gt;VLOOKUP(O801,'Look-up table'!W$8:AO$31,MATCH(N801,'Look-up table'!W$7:AO$7,-1),TRUE),"Table 2","Table 1")</f>
        <v>Table 1</v>
      </c>
      <c r="J801" s="75" t="str">
        <f t="shared" si="49"/>
        <v>no</v>
      </c>
      <c r="K801" s="28"/>
      <c r="L801" s="29"/>
      <c r="M801" s="34">
        <f t="shared" si="50"/>
        <v>6</v>
      </c>
      <c r="N801" s="16">
        <f t="shared" si="51"/>
        <v>6</v>
      </c>
      <c r="O801" s="70">
        <f t="shared" si="52"/>
        <v>0.3</v>
      </c>
    </row>
    <row r="802" spans="1:15" x14ac:dyDescent="0.2">
      <c r="A802" s="15">
        <v>793</v>
      </c>
      <c r="D802" s="14"/>
      <c r="E802" s="14"/>
      <c r="F802" s="14"/>
      <c r="G802" s="14"/>
      <c r="H802" s="71">
        <f>MIN(VLOOKUP(O802,'Look-up table'!B$8:T$31,MATCH(N802,'Look-up table'!B$7:T$7,1),TRUE),VLOOKUP(O802,'Look-up table'!W$8:AO$31,MATCH(N802,'Look-up table'!W$7:AO$7,-1),TRUE))</f>
        <v>46</v>
      </c>
      <c r="I802" s="80" t="str">
        <f>IF(VLOOKUP(O802,'Look-up table'!B$8:T$31,MATCH(N802,'Look-up table'!B$7:T$7,1),TRUE)&gt;VLOOKUP(O802,'Look-up table'!W$8:AO$31,MATCH(N802,'Look-up table'!W$7:AO$7,-1),TRUE),"Table 2","Table 1")</f>
        <v>Table 1</v>
      </c>
      <c r="J802" s="75" t="str">
        <f t="shared" si="49"/>
        <v>no</v>
      </c>
      <c r="K802" s="28"/>
      <c r="L802" s="29"/>
      <c r="M802" s="34">
        <f t="shared" si="50"/>
        <v>6</v>
      </c>
      <c r="N802" s="16">
        <f t="shared" si="51"/>
        <v>6</v>
      </c>
      <c r="O802" s="70">
        <f t="shared" si="52"/>
        <v>0.3</v>
      </c>
    </row>
    <row r="803" spans="1:15" x14ac:dyDescent="0.2">
      <c r="A803" s="15">
        <v>794</v>
      </c>
      <c r="D803" s="14"/>
      <c r="E803" s="14"/>
      <c r="F803" s="14"/>
      <c r="G803" s="14"/>
      <c r="H803" s="71">
        <f>MIN(VLOOKUP(O803,'Look-up table'!B$8:T$31,MATCH(N803,'Look-up table'!B$7:T$7,1),TRUE),VLOOKUP(O803,'Look-up table'!W$8:AO$31,MATCH(N803,'Look-up table'!W$7:AO$7,-1),TRUE))</f>
        <v>46</v>
      </c>
      <c r="I803" s="80" t="str">
        <f>IF(VLOOKUP(O803,'Look-up table'!B$8:T$31,MATCH(N803,'Look-up table'!B$7:T$7,1),TRUE)&gt;VLOOKUP(O803,'Look-up table'!W$8:AO$31,MATCH(N803,'Look-up table'!W$7:AO$7,-1),TRUE),"Table 2","Table 1")</f>
        <v>Table 1</v>
      </c>
      <c r="J803" s="75" t="str">
        <f t="shared" si="49"/>
        <v>no</v>
      </c>
      <c r="K803" s="28"/>
      <c r="L803" s="29"/>
      <c r="M803" s="34">
        <f t="shared" si="50"/>
        <v>6</v>
      </c>
      <c r="N803" s="16">
        <f t="shared" si="51"/>
        <v>6</v>
      </c>
      <c r="O803" s="70">
        <f t="shared" si="52"/>
        <v>0.3</v>
      </c>
    </row>
    <row r="804" spans="1:15" x14ac:dyDescent="0.2">
      <c r="A804" s="15">
        <v>795</v>
      </c>
      <c r="D804" s="14"/>
      <c r="E804" s="14"/>
      <c r="F804" s="14"/>
      <c r="G804" s="14"/>
      <c r="H804" s="71">
        <f>MIN(VLOOKUP(O804,'Look-up table'!B$8:T$31,MATCH(N804,'Look-up table'!B$7:T$7,1),TRUE),VLOOKUP(O804,'Look-up table'!W$8:AO$31,MATCH(N804,'Look-up table'!W$7:AO$7,-1),TRUE))</f>
        <v>46</v>
      </c>
      <c r="I804" s="80" t="str">
        <f>IF(VLOOKUP(O804,'Look-up table'!B$8:T$31,MATCH(N804,'Look-up table'!B$7:T$7,1),TRUE)&gt;VLOOKUP(O804,'Look-up table'!W$8:AO$31,MATCH(N804,'Look-up table'!W$7:AO$7,-1),TRUE),"Table 2","Table 1")</f>
        <v>Table 1</v>
      </c>
      <c r="J804" s="75" t="str">
        <f t="shared" si="49"/>
        <v>no</v>
      </c>
      <c r="K804" s="28"/>
      <c r="L804" s="29"/>
      <c r="M804" s="34">
        <f t="shared" si="50"/>
        <v>6</v>
      </c>
      <c r="N804" s="16">
        <f t="shared" si="51"/>
        <v>6</v>
      </c>
      <c r="O804" s="70">
        <f t="shared" si="52"/>
        <v>0.3</v>
      </c>
    </row>
    <row r="805" spans="1:15" x14ac:dyDescent="0.2">
      <c r="A805" s="15">
        <v>796</v>
      </c>
      <c r="D805" s="14"/>
      <c r="E805" s="14"/>
      <c r="F805" s="14"/>
      <c r="G805" s="14"/>
      <c r="H805" s="71">
        <f>MIN(VLOOKUP(O805,'Look-up table'!B$8:T$31,MATCH(N805,'Look-up table'!B$7:T$7,1),TRUE),VLOOKUP(O805,'Look-up table'!W$8:AO$31,MATCH(N805,'Look-up table'!W$7:AO$7,-1),TRUE))</f>
        <v>46</v>
      </c>
      <c r="I805" s="80" t="str">
        <f>IF(VLOOKUP(O805,'Look-up table'!B$8:T$31,MATCH(N805,'Look-up table'!B$7:T$7,1),TRUE)&gt;VLOOKUP(O805,'Look-up table'!W$8:AO$31,MATCH(N805,'Look-up table'!W$7:AO$7,-1),TRUE),"Table 2","Table 1")</f>
        <v>Table 1</v>
      </c>
      <c r="J805" s="75" t="str">
        <f t="shared" si="49"/>
        <v>no</v>
      </c>
      <c r="K805" s="28"/>
      <c r="L805" s="29"/>
      <c r="M805" s="34">
        <f t="shared" si="50"/>
        <v>6</v>
      </c>
      <c r="N805" s="16">
        <f t="shared" si="51"/>
        <v>6</v>
      </c>
      <c r="O805" s="70">
        <f t="shared" si="52"/>
        <v>0.3</v>
      </c>
    </row>
    <row r="806" spans="1:15" x14ac:dyDescent="0.2">
      <c r="A806" s="15">
        <v>797</v>
      </c>
      <c r="D806" s="14"/>
      <c r="E806" s="14"/>
      <c r="F806" s="14"/>
      <c r="G806" s="14"/>
      <c r="H806" s="71">
        <f>MIN(VLOOKUP(O806,'Look-up table'!B$8:T$31,MATCH(N806,'Look-up table'!B$7:T$7,1),TRUE),VLOOKUP(O806,'Look-up table'!W$8:AO$31,MATCH(N806,'Look-up table'!W$7:AO$7,-1),TRUE))</f>
        <v>46</v>
      </c>
      <c r="I806" s="80" t="str">
        <f>IF(VLOOKUP(O806,'Look-up table'!B$8:T$31,MATCH(N806,'Look-up table'!B$7:T$7,1),TRUE)&gt;VLOOKUP(O806,'Look-up table'!W$8:AO$31,MATCH(N806,'Look-up table'!W$7:AO$7,-1),TRUE),"Table 2","Table 1")</f>
        <v>Table 1</v>
      </c>
      <c r="J806" s="75" t="str">
        <f t="shared" si="49"/>
        <v>no</v>
      </c>
      <c r="K806" s="28"/>
      <c r="L806" s="29"/>
      <c r="M806" s="34">
        <f t="shared" si="50"/>
        <v>6</v>
      </c>
      <c r="N806" s="16">
        <f t="shared" si="51"/>
        <v>6</v>
      </c>
      <c r="O806" s="70">
        <f t="shared" si="52"/>
        <v>0.3</v>
      </c>
    </row>
    <row r="807" spans="1:15" x14ac:dyDescent="0.2">
      <c r="A807" s="15">
        <v>798</v>
      </c>
      <c r="D807" s="14"/>
      <c r="E807" s="14"/>
      <c r="F807" s="14"/>
      <c r="G807" s="14"/>
      <c r="H807" s="71">
        <f>MIN(VLOOKUP(O807,'Look-up table'!B$8:T$31,MATCH(N807,'Look-up table'!B$7:T$7,1),TRUE),VLOOKUP(O807,'Look-up table'!W$8:AO$31,MATCH(N807,'Look-up table'!W$7:AO$7,-1),TRUE))</f>
        <v>46</v>
      </c>
      <c r="I807" s="80" t="str">
        <f>IF(VLOOKUP(O807,'Look-up table'!B$8:T$31,MATCH(N807,'Look-up table'!B$7:T$7,1),TRUE)&gt;VLOOKUP(O807,'Look-up table'!W$8:AO$31,MATCH(N807,'Look-up table'!W$7:AO$7,-1),TRUE),"Table 2","Table 1")</f>
        <v>Table 1</v>
      </c>
      <c r="J807" s="75" t="str">
        <f t="shared" si="49"/>
        <v>no</v>
      </c>
      <c r="K807" s="28"/>
      <c r="L807" s="29"/>
      <c r="M807" s="34">
        <f t="shared" si="50"/>
        <v>6</v>
      </c>
      <c r="N807" s="16">
        <f t="shared" si="51"/>
        <v>6</v>
      </c>
      <c r="O807" s="70">
        <f t="shared" si="52"/>
        <v>0.3</v>
      </c>
    </row>
    <row r="808" spans="1:15" x14ac:dyDescent="0.2">
      <c r="A808" s="15">
        <v>799</v>
      </c>
      <c r="D808" s="14"/>
      <c r="E808" s="14"/>
      <c r="F808" s="14"/>
      <c r="G808" s="14"/>
      <c r="H808" s="71">
        <f>MIN(VLOOKUP(O808,'Look-up table'!B$8:T$31,MATCH(N808,'Look-up table'!B$7:T$7,1),TRUE),VLOOKUP(O808,'Look-up table'!W$8:AO$31,MATCH(N808,'Look-up table'!W$7:AO$7,-1),TRUE))</f>
        <v>46</v>
      </c>
      <c r="I808" s="80" t="str">
        <f>IF(VLOOKUP(O808,'Look-up table'!B$8:T$31,MATCH(N808,'Look-up table'!B$7:T$7,1),TRUE)&gt;VLOOKUP(O808,'Look-up table'!W$8:AO$31,MATCH(N808,'Look-up table'!W$7:AO$7,-1),TRUE),"Table 2","Table 1")</f>
        <v>Table 1</v>
      </c>
      <c r="J808" s="75" t="str">
        <f t="shared" si="49"/>
        <v>no</v>
      </c>
      <c r="K808" s="28"/>
      <c r="L808" s="29"/>
      <c r="M808" s="34">
        <f t="shared" si="50"/>
        <v>6</v>
      </c>
      <c r="N808" s="16">
        <f t="shared" si="51"/>
        <v>6</v>
      </c>
      <c r="O808" s="70">
        <f t="shared" si="52"/>
        <v>0.3</v>
      </c>
    </row>
    <row r="809" spans="1:15" x14ac:dyDescent="0.2">
      <c r="A809" s="15">
        <v>800</v>
      </c>
      <c r="D809" s="14"/>
      <c r="E809" s="14"/>
      <c r="F809" s="14"/>
      <c r="G809" s="14"/>
      <c r="H809" s="71">
        <f>MIN(VLOOKUP(O809,'Look-up table'!B$8:T$31,MATCH(N809,'Look-up table'!B$7:T$7,1),TRUE),VLOOKUP(O809,'Look-up table'!W$8:AO$31,MATCH(N809,'Look-up table'!W$7:AO$7,-1),TRUE))</f>
        <v>46</v>
      </c>
      <c r="I809" s="80" t="str">
        <f>IF(VLOOKUP(O809,'Look-up table'!B$8:T$31,MATCH(N809,'Look-up table'!B$7:T$7,1),TRUE)&gt;VLOOKUP(O809,'Look-up table'!W$8:AO$31,MATCH(N809,'Look-up table'!W$7:AO$7,-1),TRUE),"Table 2","Table 1")</f>
        <v>Table 1</v>
      </c>
      <c r="J809" s="75" t="str">
        <f t="shared" si="49"/>
        <v>no</v>
      </c>
      <c r="K809" s="28"/>
      <c r="L809" s="29"/>
      <c r="M809" s="34">
        <f t="shared" si="50"/>
        <v>6</v>
      </c>
      <c r="N809" s="16">
        <f t="shared" si="51"/>
        <v>6</v>
      </c>
      <c r="O809" s="70">
        <f t="shared" si="52"/>
        <v>0.3</v>
      </c>
    </row>
    <row r="810" spans="1:15" x14ac:dyDescent="0.2">
      <c r="A810" s="15">
        <v>801</v>
      </c>
      <c r="D810" s="14"/>
      <c r="E810" s="14"/>
      <c r="F810" s="14"/>
      <c r="G810" s="14"/>
      <c r="H810" s="71">
        <f>MIN(VLOOKUP(O810,'Look-up table'!B$8:T$31,MATCH(N810,'Look-up table'!B$7:T$7,1),TRUE),VLOOKUP(O810,'Look-up table'!W$8:AO$31,MATCH(N810,'Look-up table'!W$7:AO$7,-1),TRUE))</f>
        <v>46</v>
      </c>
      <c r="I810" s="80" t="str">
        <f>IF(VLOOKUP(O810,'Look-up table'!B$8:T$31,MATCH(N810,'Look-up table'!B$7:T$7,1),TRUE)&gt;VLOOKUP(O810,'Look-up table'!W$8:AO$31,MATCH(N810,'Look-up table'!W$7:AO$7,-1),TRUE),"Table 2","Table 1")</f>
        <v>Table 1</v>
      </c>
      <c r="J810" s="75" t="str">
        <f t="shared" si="49"/>
        <v>no</v>
      </c>
      <c r="K810" s="28"/>
      <c r="L810" s="29"/>
      <c r="M810" s="34">
        <f t="shared" si="50"/>
        <v>6</v>
      </c>
      <c r="N810" s="16">
        <f t="shared" si="51"/>
        <v>6</v>
      </c>
      <c r="O810" s="70">
        <f t="shared" si="52"/>
        <v>0.3</v>
      </c>
    </row>
    <row r="811" spans="1:15" x14ac:dyDescent="0.2">
      <c r="A811" s="15">
        <v>802</v>
      </c>
      <c r="D811" s="14"/>
      <c r="E811" s="14"/>
      <c r="F811" s="14"/>
      <c r="G811" s="14"/>
      <c r="H811" s="71">
        <f>MIN(VLOOKUP(O811,'Look-up table'!B$8:T$31,MATCH(N811,'Look-up table'!B$7:T$7,1),TRUE),VLOOKUP(O811,'Look-up table'!W$8:AO$31,MATCH(N811,'Look-up table'!W$7:AO$7,-1),TRUE))</f>
        <v>46</v>
      </c>
      <c r="I811" s="80" t="str">
        <f>IF(VLOOKUP(O811,'Look-up table'!B$8:T$31,MATCH(N811,'Look-up table'!B$7:T$7,1),TRUE)&gt;VLOOKUP(O811,'Look-up table'!W$8:AO$31,MATCH(N811,'Look-up table'!W$7:AO$7,-1),TRUE),"Table 2","Table 1")</f>
        <v>Table 1</v>
      </c>
      <c r="J811" s="75" t="str">
        <f t="shared" si="49"/>
        <v>no</v>
      </c>
      <c r="K811" s="28"/>
      <c r="L811" s="29"/>
      <c r="M811" s="34">
        <f t="shared" si="50"/>
        <v>6</v>
      </c>
      <c r="N811" s="16">
        <f t="shared" si="51"/>
        <v>6</v>
      </c>
      <c r="O811" s="70">
        <f t="shared" si="52"/>
        <v>0.3</v>
      </c>
    </row>
    <row r="812" spans="1:15" x14ac:dyDescent="0.2">
      <c r="A812" s="15">
        <v>803</v>
      </c>
      <c r="D812" s="14"/>
      <c r="E812" s="14"/>
      <c r="F812" s="14"/>
      <c r="G812" s="14"/>
      <c r="H812" s="71">
        <f>MIN(VLOOKUP(O812,'Look-up table'!B$8:T$31,MATCH(N812,'Look-up table'!B$7:T$7,1),TRUE),VLOOKUP(O812,'Look-up table'!W$8:AO$31,MATCH(N812,'Look-up table'!W$7:AO$7,-1),TRUE))</f>
        <v>46</v>
      </c>
      <c r="I812" s="80" t="str">
        <f>IF(VLOOKUP(O812,'Look-up table'!B$8:T$31,MATCH(N812,'Look-up table'!B$7:T$7,1),TRUE)&gt;VLOOKUP(O812,'Look-up table'!W$8:AO$31,MATCH(N812,'Look-up table'!W$7:AO$7,-1),TRUE),"Table 2","Table 1")</f>
        <v>Table 1</v>
      </c>
      <c r="J812" s="75" t="str">
        <f t="shared" si="49"/>
        <v>no</v>
      </c>
      <c r="K812" s="28"/>
      <c r="L812" s="29"/>
      <c r="M812" s="34">
        <f t="shared" si="50"/>
        <v>6</v>
      </c>
      <c r="N812" s="16">
        <f t="shared" si="51"/>
        <v>6</v>
      </c>
      <c r="O812" s="70">
        <f t="shared" si="52"/>
        <v>0.3</v>
      </c>
    </row>
    <row r="813" spans="1:15" x14ac:dyDescent="0.2">
      <c r="A813" s="15">
        <v>804</v>
      </c>
      <c r="D813" s="14"/>
      <c r="E813" s="14"/>
      <c r="F813" s="14"/>
      <c r="G813" s="14"/>
      <c r="H813" s="71">
        <f>MIN(VLOOKUP(O813,'Look-up table'!B$8:T$31,MATCH(N813,'Look-up table'!B$7:T$7,1),TRUE),VLOOKUP(O813,'Look-up table'!W$8:AO$31,MATCH(N813,'Look-up table'!W$7:AO$7,-1),TRUE))</f>
        <v>46</v>
      </c>
      <c r="I813" s="80" t="str">
        <f>IF(VLOOKUP(O813,'Look-up table'!B$8:T$31,MATCH(N813,'Look-up table'!B$7:T$7,1),TRUE)&gt;VLOOKUP(O813,'Look-up table'!W$8:AO$31,MATCH(N813,'Look-up table'!W$7:AO$7,-1),TRUE),"Table 2","Table 1")</f>
        <v>Table 1</v>
      </c>
      <c r="J813" s="75" t="str">
        <f t="shared" si="49"/>
        <v>no</v>
      </c>
      <c r="K813" s="28"/>
      <c r="L813" s="29"/>
      <c r="M813" s="34">
        <f t="shared" si="50"/>
        <v>6</v>
      </c>
      <c r="N813" s="16">
        <f t="shared" si="51"/>
        <v>6</v>
      </c>
      <c r="O813" s="70">
        <f t="shared" si="52"/>
        <v>0.3</v>
      </c>
    </row>
    <row r="814" spans="1:15" x14ac:dyDescent="0.2">
      <c r="A814" s="15">
        <v>805</v>
      </c>
      <c r="D814" s="14"/>
      <c r="E814" s="14"/>
      <c r="F814" s="14"/>
      <c r="G814" s="14"/>
      <c r="H814" s="71">
        <f>MIN(VLOOKUP(O814,'Look-up table'!B$8:T$31,MATCH(N814,'Look-up table'!B$7:T$7,1),TRUE),VLOOKUP(O814,'Look-up table'!W$8:AO$31,MATCH(N814,'Look-up table'!W$7:AO$7,-1),TRUE))</f>
        <v>46</v>
      </c>
      <c r="I814" s="80" t="str">
        <f>IF(VLOOKUP(O814,'Look-up table'!B$8:T$31,MATCH(N814,'Look-up table'!B$7:T$7,1),TRUE)&gt;VLOOKUP(O814,'Look-up table'!W$8:AO$31,MATCH(N814,'Look-up table'!W$7:AO$7,-1),TRUE),"Table 2","Table 1")</f>
        <v>Table 1</v>
      </c>
      <c r="J814" s="75" t="str">
        <f t="shared" si="49"/>
        <v>no</v>
      </c>
      <c r="K814" s="28"/>
      <c r="L814" s="29"/>
      <c r="M814" s="34">
        <f t="shared" si="50"/>
        <v>6</v>
      </c>
      <c r="N814" s="16">
        <f t="shared" si="51"/>
        <v>6</v>
      </c>
      <c r="O814" s="70">
        <f t="shared" si="52"/>
        <v>0.3</v>
      </c>
    </row>
    <row r="815" spans="1:15" x14ac:dyDescent="0.2">
      <c r="A815" s="15">
        <v>806</v>
      </c>
      <c r="D815" s="14"/>
      <c r="E815" s="14"/>
      <c r="F815" s="14"/>
      <c r="G815" s="14"/>
      <c r="H815" s="71">
        <f>MIN(VLOOKUP(O815,'Look-up table'!B$8:T$31,MATCH(N815,'Look-up table'!B$7:T$7,1),TRUE),VLOOKUP(O815,'Look-up table'!W$8:AO$31,MATCH(N815,'Look-up table'!W$7:AO$7,-1),TRUE))</f>
        <v>46</v>
      </c>
      <c r="I815" s="80" t="str">
        <f>IF(VLOOKUP(O815,'Look-up table'!B$8:T$31,MATCH(N815,'Look-up table'!B$7:T$7,1),TRUE)&gt;VLOOKUP(O815,'Look-up table'!W$8:AO$31,MATCH(N815,'Look-up table'!W$7:AO$7,-1),TRUE),"Table 2","Table 1")</f>
        <v>Table 1</v>
      </c>
      <c r="J815" s="75" t="str">
        <f t="shared" si="49"/>
        <v>no</v>
      </c>
      <c r="K815" s="28"/>
      <c r="L815" s="29"/>
      <c r="M815" s="34">
        <f t="shared" si="50"/>
        <v>6</v>
      </c>
      <c r="N815" s="16">
        <f t="shared" si="51"/>
        <v>6</v>
      </c>
      <c r="O815" s="70">
        <f t="shared" si="52"/>
        <v>0.3</v>
      </c>
    </row>
    <row r="816" spans="1:15" x14ac:dyDescent="0.2">
      <c r="A816" s="15">
        <v>807</v>
      </c>
      <c r="D816" s="14"/>
      <c r="E816" s="14"/>
      <c r="F816" s="14"/>
      <c r="G816" s="14"/>
      <c r="H816" s="71">
        <f>MIN(VLOOKUP(O816,'Look-up table'!B$8:T$31,MATCH(N816,'Look-up table'!B$7:T$7,1),TRUE),VLOOKUP(O816,'Look-up table'!W$8:AO$31,MATCH(N816,'Look-up table'!W$7:AO$7,-1),TRUE))</f>
        <v>46</v>
      </c>
      <c r="I816" s="80" t="str">
        <f>IF(VLOOKUP(O816,'Look-up table'!B$8:T$31,MATCH(N816,'Look-up table'!B$7:T$7,1),TRUE)&gt;VLOOKUP(O816,'Look-up table'!W$8:AO$31,MATCH(N816,'Look-up table'!W$7:AO$7,-1),TRUE),"Table 2","Table 1")</f>
        <v>Table 1</v>
      </c>
      <c r="J816" s="75" t="str">
        <f t="shared" si="49"/>
        <v>no</v>
      </c>
      <c r="K816" s="28"/>
      <c r="L816" s="29"/>
      <c r="M816" s="34">
        <f t="shared" si="50"/>
        <v>6</v>
      </c>
      <c r="N816" s="16">
        <f t="shared" si="51"/>
        <v>6</v>
      </c>
      <c r="O816" s="70">
        <f t="shared" si="52"/>
        <v>0.3</v>
      </c>
    </row>
    <row r="817" spans="1:15" x14ac:dyDescent="0.2">
      <c r="A817" s="15">
        <v>808</v>
      </c>
      <c r="D817" s="14"/>
      <c r="E817" s="14"/>
      <c r="F817" s="14"/>
      <c r="G817" s="14"/>
      <c r="H817" s="71">
        <f>MIN(VLOOKUP(O817,'Look-up table'!B$8:T$31,MATCH(N817,'Look-up table'!B$7:T$7,1),TRUE),VLOOKUP(O817,'Look-up table'!W$8:AO$31,MATCH(N817,'Look-up table'!W$7:AO$7,-1),TRUE))</f>
        <v>46</v>
      </c>
      <c r="I817" s="80" t="str">
        <f>IF(VLOOKUP(O817,'Look-up table'!B$8:T$31,MATCH(N817,'Look-up table'!B$7:T$7,1),TRUE)&gt;VLOOKUP(O817,'Look-up table'!W$8:AO$31,MATCH(N817,'Look-up table'!W$7:AO$7,-1),TRUE),"Table 2","Table 1")</f>
        <v>Table 1</v>
      </c>
      <c r="J817" s="75" t="str">
        <f t="shared" si="49"/>
        <v>no</v>
      </c>
      <c r="K817" s="28"/>
      <c r="L817" s="29"/>
      <c r="M817" s="34">
        <f t="shared" si="50"/>
        <v>6</v>
      </c>
      <c r="N817" s="16">
        <f t="shared" si="51"/>
        <v>6</v>
      </c>
      <c r="O817" s="70">
        <f t="shared" si="52"/>
        <v>0.3</v>
      </c>
    </row>
    <row r="818" spans="1:15" x14ac:dyDescent="0.2">
      <c r="A818" s="15">
        <v>809</v>
      </c>
      <c r="D818" s="14"/>
      <c r="E818" s="14"/>
      <c r="F818" s="14"/>
      <c r="G818" s="14"/>
      <c r="H818" s="71">
        <f>MIN(VLOOKUP(O818,'Look-up table'!B$8:T$31,MATCH(N818,'Look-up table'!B$7:T$7,1),TRUE),VLOOKUP(O818,'Look-up table'!W$8:AO$31,MATCH(N818,'Look-up table'!W$7:AO$7,-1),TRUE))</f>
        <v>46</v>
      </c>
      <c r="I818" s="80" t="str">
        <f>IF(VLOOKUP(O818,'Look-up table'!B$8:T$31,MATCH(N818,'Look-up table'!B$7:T$7,1),TRUE)&gt;VLOOKUP(O818,'Look-up table'!W$8:AO$31,MATCH(N818,'Look-up table'!W$7:AO$7,-1),TRUE),"Table 2","Table 1")</f>
        <v>Table 1</v>
      </c>
      <c r="J818" s="75" t="str">
        <f t="shared" si="49"/>
        <v>no</v>
      </c>
      <c r="K818" s="28"/>
      <c r="L818" s="29"/>
      <c r="M818" s="34">
        <f t="shared" si="50"/>
        <v>6</v>
      </c>
      <c r="N818" s="16">
        <f t="shared" si="51"/>
        <v>6</v>
      </c>
      <c r="O818" s="70">
        <f t="shared" si="52"/>
        <v>0.3</v>
      </c>
    </row>
    <row r="819" spans="1:15" x14ac:dyDescent="0.2">
      <c r="A819" s="15">
        <v>810</v>
      </c>
      <c r="D819" s="14"/>
      <c r="E819" s="14"/>
      <c r="F819" s="14"/>
      <c r="G819" s="14"/>
      <c r="H819" s="71">
        <f>MIN(VLOOKUP(O819,'Look-up table'!B$8:T$31,MATCH(N819,'Look-up table'!B$7:T$7,1),TRUE),VLOOKUP(O819,'Look-up table'!W$8:AO$31,MATCH(N819,'Look-up table'!W$7:AO$7,-1),TRUE))</f>
        <v>46</v>
      </c>
      <c r="I819" s="80" t="str">
        <f>IF(VLOOKUP(O819,'Look-up table'!B$8:T$31,MATCH(N819,'Look-up table'!B$7:T$7,1),TRUE)&gt;VLOOKUP(O819,'Look-up table'!W$8:AO$31,MATCH(N819,'Look-up table'!W$7:AO$7,-1),TRUE),"Table 2","Table 1")</f>
        <v>Table 1</v>
      </c>
      <c r="J819" s="75" t="str">
        <f t="shared" si="49"/>
        <v>no</v>
      </c>
      <c r="K819" s="28"/>
      <c r="L819" s="29"/>
      <c r="M819" s="34">
        <f t="shared" si="50"/>
        <v>6</v>
      </c>
      <c r="N819" s="16">
        <f t="shared" si="51"/>
        <v>6</v>
      </c>
      <c r="O819" s="70">
        <f t="shared" si="52"/>
        <v>0.3</v>
      </c>
    </row>
    <row r="820" spans="1:15" x14ac:dyDescent="0.2">
      <c r="A820" s="15">
        <v>811</v>
      </c>
      <c r="D820" s="14"/>
      <c r="E820" s="14"/>
      <c r="F820" s="14"/>
      <c r="G820" s="14"/>
      <c r="H820" s="71">
        <f>MIN(VLOOKUP(O820,'Look-up table'!B$8:T$31,MATCH(N820,'Look-up table'!B$7:T$7,1),TRUE),VLOOKUP(O820,'Look-up table'!W$8:AO$31,MATCH(N820,'Look-up table'!W$7:AO$7,-1),TRUE))</f>
        <v>46</v>
      </c>
      <c r="I820" s="80" t="str">
        <f>IF(VLOOKUP(O820,'Look-up table'!B$8:T$31,MATCH(N820,'Look-up table'!B$7:T$7,1),TRUE)&gt;VLOOKUP(O820,'Look-up table'!W$8:AO$31,MATCH(N820,'Look-up table'!W$7:AO$7,-1),TRUE),"Table 2","Table 1")</f>
        <v>Table 1</v>
      </c>
      <c r="J820" s="75" t="str">
        <f t="shared" si="49"/>
        <v>no</v>
      </c>
      <c r="K820" s="28"/>
      <c r="L820" s="29"/>
      <c r="M820" s="34">
        <f t="shared" si="50"/>
        <v>6</v>
      </c>
      <c r="N820" s="16">
        <f t="shared" si="51"/>
        <v>6</v>
      </c>
      <c r="O820" s="70">
        <f t="shared" si="52"/>
        <v>0.3</v>
      </c>
    </row>
    <row r="821" spans="1:15" x14ac:dyDescent="0.2">
      <c r="A821" s="15">
        <v>812</v>
      </c>
      <c r="D821" s="14"/>
      <c r="E821" s="14"/>
      <c r="F821" s="14"/>
      <c r="G821" s="14"/>
      <c r="H821" s="71">
        <f>MIN(VLOOKUP(O821,'Look-up table'!B$8:T$31,MATCH(N821,'Look-up table'!B$7:T$7,1),TRUE),VLOOKUP(O821,'Look-up table'!W$8:AO$31,MATCH(N821,'Look-up table'!W$7:AO$7,-1),TRUE))</f>
        <v>46</v>
      </c>
      <c r="I821" s="80" t="str">
        <f>IF(VLOOKUP(O821,'Look-up table'!B$8:T$31,MATCH(N821,'Look-up table'!B$7:T$7,1),TRUE)&gt;VLOOKUP(O821,'Look-up table'!W$8:AO$31,MATCH(N821,'Look-up table'!W$7:AO$7,-1),TRUE),"Table 2","Table 1")</f>
        <v>Table 1</v>
      </c>
      <c r="J821" s="75" t="str">
        <f t="shared" si="49"/>
        <v>no</v>
      </c>
      <c r="K821" s="28"/>
      <c r="L821" s="29"/>
      <c r="M821" s="34">
        <f t="shared" si="50"/>
        <v>6</v>
      </c>
      <c r="N821" s="16">
        <f t="shared" si="51"/>
        <v>6</v>
      </c>
      <c r="O821" s="70">
        <f t="shared" si="52"/>
        <v>0.3</v>
      </c>
    </row>
    <row r="822" spans="1:15" x14ac:dyDescent="0.2">
      <c r="A822" s="15">
        <v>813</v>
      </c>
      <c r="D822" s="14"/>
      <c r="E822" s="14"/>
      <c r="F822" s="14"/>
      <c r="G822" s="14"/>
      <c r="H822" s="71">
        <f>MIN(VLOOKUP(O822,'Look-up table'!B$8:T$31,MATCH(N822,'Look-up table'!B$7:T$7,1),TRUE),VLOOKUP(O822,'Look-up table'!W$8:AO$31,MATCH(N822,'Look-up table'!W$7:AO$7,-1),TRUE))</f>
        <v>46</v>
      </c>
      <c r="I822" s="80" t="str">
        <f>IF(VLOOKUP(O822,'Look-up table'!B$8:T$31,MATCH(N822,'Look-up table'!B$7:T$7,1),TRUE)&gt;VLOOKUP(O822,'Look-up table'!W$8:AO$31,MATCH(N822,'Look-up table'!W$7:AO$7,-1),TRUE),"Table 2","Table 1")</f>
        <v>Table 1</v>
      </c>
      <c r="J822" s="75" t="str">
        <f t="shared" si="49"/>
        <v>no</v>
      </c>
      <c r="K822" s="28"/>
      <c r="L822" s="29"/>
      <c r="M822" s="34">
        <f t="shared" si="50"/>
        <v>6</v>
      </c>
      <c r="N822" s="16">
        <f t="shared" si="51"/>
        <v>6</v>
      </c>
      <c r="O822" s="70">
        <f t="shared" si="52"/>
        <v>0.3</v>
      </c>
    </row>
    <row r="823" spans="1:15" x14ac:dyDescent="0.2">
      <c r="A823" s="15">
        <v>814</v>
      </c>
      <c r="D823" s="14"/>
      <c r="E823" s="14"/>
      <c r="F823" s="14"/>
      <c r="G823" s="14"/>
      <c r="H823" s="71">
        <f>MIN(VLOOKUP(O823,'Look-up table'!B$8:T$31,MATCH(N823,'Look-up table'!B$7:T$7,1),TRUE),VLOOKUP(O823,'Look-up table'!W$8:AO$31,MATCH(N823,'Look-up table'!W$7:AO$7,-1),TRUE))</f>
        <v>46</v>
      </c>
      <c r="I823" s="80" t="str">
        <f>IF(VLOOKUP(O823,'Look-up table'!B$8:T$31,MATCH(N823,'Look-up table'!B$7:T$7,1),TRUE)&gt;VLOOKUP(O823,'Look-up table'!W$8:AO$31,MATCH(N823,'Look-up table'!W$7:AO$7,-1),TRUE),"Table 2","Table 1")</f>
        <v>Table 1</v>
      </c>
      <c r="J823" s="75" t="str">
        <f t="shared" si="49"/>
        <v>no</v>
      </c>
      <c r="K823" s="28"/>
      <c r="L823" s="29"/>
      <c r="M823" s="34">
        <f t="shared" si="50"/>
        <v>6</v>
      </c>
      <c r="N823" s="16">
        <f t="shared" si="51"/>
        <v>6</v>
      </c>
      <c r="O823" s="70">
        <f t="shared" si="52"/>
        <v>0.3</v>
      </c>
    </row>
    <row r="824" spans="1:15" x14ac:dyDescent="0.2">
      <c r="A824" s="15">
        <v>815</v>
      </c>
      <c r="D824" s="14"/>
      <c r="E824" s="14"/>
      <c r="F824" s="14"/>
      <c r="G824" s="14"/>
      <c r="H824" s="71">
        <f>MIN(VLOOKUP(O824,'Look-up table'!B$8:T$31,MATCH(N824,'Look-up table'!B$7:T$7,1),TRUE),VLOOKUP(O824,'Look-up table'!W$8:AO$31,MATCH(N824,'Look-up table'!W$7:AO$7,-1),TRUE))</f>
        <v>46</v>
      </c>
      <c r="I824" s="80" t="str">
        <f>IF(VLOOKUP(O824,'Look-up table'!B$8:T$31,MATCH(N824,'Look-up table'!B$7:T$7,1),TRUE)&gt;VLOOKUP(O824,'Look-up table'!W$8:AO$31,MATCH(N824,'Look-up table'!W$7:AO$7,-1),TRUE),"Table 2","Table 1")</f>
        <v>Table 1</v>
      </c>
      <c r="J824" s="75" t="str">
        <f t="shared" si="49"/>
        <v>no</v>
      </c>
      <c r="K824" s="28"/>
      <c r="L824" s="29"/>
      <c r="M824" s="34">
        <f t="shared" si="50"/>
        <v>6</v>
      </c>
      <c r="N824" s="16">
        <f t="shared" si="51"/>
        <v>6</v>
      </c>
      <c r="O824" s="70">
        <f t="shared" si="52"/>
        <v>0.3</v>
      </c>
    </row>
    <row r="825" spans="1:15" x14ac:dyDescent="0.2">
      <c r="A825" s="15">
        <v>816</v>
      </c>
      <c r="D825" s="14"/>
      <c r="E825" s="14"/>
      <c r="F825" s="14"/>
      <c r="G825" s="14"/>
      <c r="H825" s="71">
        <f>MIN(VLOOKUP(O825,'Look-up table'!B$8:T$31,MATCH(N825,'Look-up table'!B$7:T$7,1),TRUE),VLOOKUP(O825,'Look-up table'!W$8:AO$31,MATCH(N825,'Look-up table'!W$7:AO$7,-1),TRUE))</f>
        <v>46</v>
      </c>
      <c r="I825" s="80" t="str">
        <f>IF(VLOOKUP(O825,'Look-up table'!B$8:T$31,MATCH(N825,'Look-up table'!B$7:T$7,1),TRUE)&gt;VLOOKUP(O825,'Look-up table'!W$8:AO$31,MATCH(N825,'Look-up table'!W$7:AO$7,-1),TRUE),"Table 2","Table 1")</f>
        <v>Table 1</v>
      </c>
      <c r="J825" s="75" t="str">
        <f t="shared" si="49"/>
        <v>no</v>
      </c>
      <c r="K825" s="28"/>
      <c r="L825" s="29"/>
      <c r="M825" s="34">
        <f t="shared" si="50"/>
        <v>6</v>
      </c>
      <c r="N825" s="16">
        <f t="shared" si="51"/>
        <v>6</v>
      </c>
      <c r="O825" s="70">
        <f t="shared" si="52"/>
        <v>0.3</v>
      </c>
    </row>
    <row r="826" spans="1:15" x14ac:dyDescent="0.2">
      <c r="A826" s="15">
        <v>817</v>
      </c>
      <c r="D826" s="14"/>
      <c r="E826" s="14"/>
      <c r="F826" s="14"/>
      <c r="G826" s="14"/>
      <c r="H826" s="71">
        <f>MIN(VLOOKUP(O826,'Look-up table'!B$8:T$31,MATCH(N826,'Look-up table'!B$7:T$7,1),TRUE),VLOOKUP(O826,'Look-up table'!W$8:AO$31,MATCH(N826,'Look-up table'!W$7:AO$7,-1),TRUE))</f>
        <v>46</v>
      </c>
      <c r="I826" s="80" t="str">
        <f>IF(VLOOKUP(O826,'Look-up table'!B$8:T$31,MATCH(N826,'Look-up table'!B$7:T$7,1),TRUE)&gt;VLOOKUP(O826,'Look-up table'!W$8:AO$31,MATCH(N826,'Look-up table'!W$7:AO$7,-1),TRUE),"Table 2","Table 1")</f>
        <v>Table 1</v>
      </c>
      <c r="J826" s="75" t="str">
        <f t="shared" si="49"/>
        <v>no</v>
      </c>
      <c r="K826" s="28"/>
      <c r="L826" s="29"/>
      <c r="M826" s="34">
        <f t="shared" si="50"/>
        <v>6</v>
      </c>
      <c r="N826" s="16">
        <f t="shared" si="51"/>
        <v>6</v>
      </c>
      <c r="O826" s="70">
        <f t="shared" si="52"/>
        <v>0.3</v>
      </c>
    </row>
    <row r="827" spans="1:15" x14ac:dyDescent="0.2">
      <c r="A827" s="15">
        <v>818</v>
      </c>
      <c r="D827" s="14"/>
      <c r="E827" s="14"/>
      <c r="F827" s="14"/>
      <c r="G827" s="14"/>
      <c r="H827" s="71">
        <f>MIN(VLOOKUP(O827,'Look-up table'!B$8:T$31,MATCH(N827,'Look-up table'!B$7:T$7,1),TRUE),VLOOKUP(O827,'Look-up table'!W$8:AO$31,MATCH(N827,'Look-up table'!W$7:AO$7,-1),TRUE))</f>
        <v>46</v>
      </c>
      <c r="I827" s="80" t="str">
        <f>IF(VLOOKUP(O827,'Look-up table'!B$8:T$31,MATCH(N827,'Look-up table'!B$7:T$7,1),TRUE)&gt;VLOOKUP(O827,'Look-up table'!W$8:AO$31,MATCH(N827,'Look-up table'!W$7:AO$7,-1),TRUE),"Table 2","Table 1")</f>
        <v>Table 1</v>
      </c>
      <c r="J827" s="75" t="str">
        <f t="shared" si="49"/>
        <v>no</v>
      </c>
      <c r="K827" s="28"/>
      <c r="L827" s="29"/>
      <c r="M827" s="34">
        <f t="shared" si="50"/>
        <v>6</v>
      </c>
      <c r="N827" s="16">
        <f t="shared" si="51"/>
        <v>6</v>
      </c>
      <c r="O827" s="70">
        <f t="shared" si="52"/>
        <v>0.3</v>
      </c>
    </row>
    <row r="828" spans="1:15" x14ac:dyDescent="0.2">
      <c r="A828" s="15">
        <v>819</v>
      </c>
      <c r="D828" s="14"/>
      <c r="E828" s="14"/>
      <c r="F828" s="14"/>
      <c r="G828" s="14"/>
      <c r="H828" s="71">
        <f>MIN(VLOOKUP(O828,'Look-up table'!B$8:T$31,MATCH(N828,'Look-up table'!B$7:T$7,1),TRUE),VLOOKUP(O828,'Look-up table'!W$8:AO$31,MATCH(N828,'Look-up table'!W$7:AO$7,-1),TRUE))</f>
        <v>46</v>
      </c>
      <c r="I828" s="80" t="str">
        <f>IF(VLOOKUP(O828,'Look-up table'!B$8:T$31,MATCH(N828,'Look-up table'!B$7:T$7,1),TRUE)&gt;VLOOKUP(O828,'Look-up table'!W$8:AO$31,MATCH(N828,'Look-up table'!W$7:AO$7,-1),TRUE),"Table 2","Table 1")</f>
        <v>Table 1</v>
      </c>
      <c r="J828" s="75" t="str">
        <f t="shared" si="49"/>
        <v>no</v>
      </c>
      <c r="K828" s="28"/>
      <c r="L828" s="29"/>
      <c r="M828" s="34">
        <f t="shared" si="50"/>
        <v>6</v>
      </c>
      <c r="N828" s="16">
        <f t="shared" si="51"/>
        <v>6</v>
      </c>
      <c r="O828" s="70">
        <f t="shared" si="52"/>
        <v>0.3</v>
      </c>
    </row>
    <row r="829" spans="1:15" x14ac:dyDescent="0.2">
      <c r="A829" s="15">
        <v>820</v>
      </c>
      <c r="D829" s="14"/>
      <c r="E829" s="14"/>
      <c r="F829" s="14"/>
      <c r="G829" s="14"/>
      <c r="H829" s="71">
        <f>MIN(VLOOKUP(O829,'Look-up table'!B$8:T$31,MATCH(N829,'Look-up table'!B$7:T$7,1),TRUE),VLOOKUP(O829,'Look-up table'!W$8:AO$31,MATCH(N829,'Look-up table'!W$7:AO$7,-1),TRUE))</f>
        <v>46</v>
      </c>
      <c r="I829" s="80" t="str">
        <f>IF(VLOOKUP(O829,'Look-up table'!B$8:T$31,MATCH(N829,'Look-up table'!B$7:T$7,1),TRUE)&gt;VLOOKUP(O829,'Look-up table'!W$8:AO$31,MATCH(N829,'Look-up table'!W$7:AO$7,-1),TRUE),"Table 2","Table 1")</f>
        <v>Table 1</v>
      </c>
      <c r="J829" s="75" t="str">
        <f t="shared" si="49"/>
        <v>no</v>
      </c>
      <c r="K829" s="28"/>
      <c r="L829" s="29"/>
      <c r="M829" s="34">
        <f t="shared" si="50"/>
        <v>6</v>
      </c>
      <c r="N829" s="16">
        <f t="shared" si="51"/>
        <v>6</v>
      </c>
      <c r="O829" s="70">
        <f t="shared" si="52"/>
        <v>0.3</v>
      </c>
    </row>
    <row r="830" spans="1:15" x14ac:dyDescent="0.2">
      <c r="A830" s="15">
        <v>821</v>
      </c>
      <c r="D830" s="14"/>
      <c r="E830" s="14"/>
      <c r="F830" s="14"/>
      <c r="G830" s="14"/>
      <c r="H830" s="71">
        <f>MIN(VLOOKUP(O830,'Look-up table'!B$8:T$31,MATCH(N830,'Look-up table'!B$7:T$7,1),TRUE),VLOOKUP(O830,'Look-up table'!W$8:AO$31,MATCH(N830,'Look-up table'!W$7:AO$7,-1),TRUE))</f>
        <v>46</v>
      </c>
      <c r="I830" s="80" t="str">
        <f>IF(VLOOKUP(O830,'Look-up table'!B$8:T$31,MATCH(N830,'Look-up table'!B$7:T$7,1),TRUE)&gt;VLOOKUP(O830,'Look-up table'!W$8:AO$31,MATCH(N830,'Look-up table'!W$7:AO$7,-1),TRUE),"Table 2","Table 1")</f>
        <v>Table 1</v>
      </c>
      <c r="J830" s="75" t="str">
        <f t="shared" si="49"/>
        <v>no</v>
      </c>
      <c r="K830" s="28"/>
      <c r="L830" s="29"/>
      <c r="M830" s="34">
        <f t="shared" si="50"/>
        <v>6</v>
      </c>
      <c r="N830" s="16">
        <f t="shared" si="51"/>
        <v>6</v>
      </c>
      <c r="O830" s="70">
        <f t="shared" si="52"/>
        <v>0.3</v>
      </c>
    </row>
    <row r="831" spans="1:15" x14ac:dyDescent="0.2">
      <c r="A831" s="15">
        <v>822</v>
      </c>
      <c r="D831" s="14"/>
      <c r="E831" s="14"/>
      <c r="F831" s="14"/>
      <c r="G831" s="14"/>
      <c r="H831" s="71">
        <f>MIN(VLOOKUP(O831,'Look-up table'!B$8:T$31,MATCH(N831,'Look-up table'!B$7:T$7,1),TRUE),VLOOKUP(O831,'Look-up table'!W$8:AO$31,MATCH(N831,'Look-up table'!W$7:AO$7,-1),TRUE))</f>
        <v>46</v>
      </c>
      <c r="I831" s="80" t="str">
        <f>IF(VLOOKUP(O831,'Look-up table'!B$8:T$31,MATCH(N831,'Look-up table'!B$7:T$7,1),TRUE)&gt;VLOOKUP(O831,'Look-up table'!W$8:AO$31,MATCH(N831,'Look-up table'!W$7:AO$7,-1),TRUE),"Table 2","Table 1")</f>
        <v>Table 1</v>
      </c>
      <c r="J831" s="75" t="str">
        <f t="shared" si="49"/>
        <v>no</v>
      </c>
      <c r="K831" s="28"/>
      <c r="L831" s="29"/>
      <c r="M831" s="34">
        <f t="shared" si="50"/>
        <v>6</v>
      </c>
      <c r="N831" s="16">
        <f t="shared" si="51"/>
        <v>6</v>
      </c>
      <c r="O831" s="70">
        <f t="shared" si="52"/>
        <v>0.3</v>
      </c>
    </row>
    <row r="832" spans="1:15" x14ac:dyDescent="0.2">
      <c r="A832" s="15">
        <v>823</v>
      </c>
      <c r="D832" s="14"/>
      <c r="E832" s="14"/>
      <c r="F832" s="14"/>
      <c r="G832" s="14"/>
      <c r="H832" s="71">
        <f>MIN(VLOOKUP(O832,'Look-up table'!B$8:T$31,MATCH(N832,'Look-up table'!B$7:T$7,1),TRUE),VLOOKUP(O832,'Look-up table'!W$8:AO$31,MATCH(N832,'Look-up table'!W$7:AO$7,-1),TRUE))</f>
        <v>46</v>
      </c>
      <c r="I832" s="80" t="str">
        <f>IF(VLOOKUP(O832,'Look-up table'!B$8:T$31,MATCH(N832,'Look-up table'!B$7:T$7,1),TRUE)&gt;VLOOKUP(O832,'Look-up table'!W$8:AO$31,MATCH(N832,'Look-up table'!W$7:AO$7,-1),TRUE),"Table 2","Table 1")</f>
        <v>Table 1</v>
      </c>
      <c r="J832" s="75" t="str">
        <f t="shared" si="49"/>
        <v>no</v>
      </c>
      <c r="K832" s="28"/>
      <c r="L832" s="29"/>
      <c r="M832" s="34">
        <f t="shared" si="50"/>
        <v>6</v>
      </c>
      <c r="N832" s="16">
        <f t="shared" si="51"/>
        <v>6</v>
      </c>
      <c r="O832" s="70">
        <f t="shared" si="52"/>
        <v>0.3</v>
      </c>
    </row>
    <row r="833" spans="1:15" x14ac:dyDescent="0.2">
      <c r="A833" s="15">
        <v>824</v>
      </c>
      <c r="D833" s="14"/>
      <c r="E833" s="14"/>
      <c r="F833" s="14"/>
      <c r="G833" s="14"/>
      <c r="H833" s="71">
        <f>MIN(VLOOKUP(O833,'Look-up table'!B$8:T$31,MATCH(N833,'Look-up table'!B$7:T$7,1),TRUE),VLOOKUP(O833,'Look-up table'!W$8:AO$31,MATCH(N833,'Look-up table'!W$7:AO$7,-1),TRUE))</f>
        <v>46</v>
      </c>
      <c r="I833" s="80" t="str">
        <f>IF(VLOOKUP(O833,'Look-up table'!B$8:T$31,MATCH(N833,'Look-up table'!B$7:T$7,1),TRUE)&gt;VLOOKUP(O833,'Look-up table'!W$8:AO$31,MATCH(N833,'Look-up table'!W$7:AO$7,-1),TRUE),"Table 2","Table 1")</f>
        <v>Table 1</v>
      </c>
      <c r="J833" s="75" t="str">
        <f t="shared" si="49"/>
        <v>no</v>
      </c>
      <c r="K833" s="28"/>
      <c r="L833" s="29"/>
      <c r="M833" s="34">
        <f t="shared" si="50"/>
        <v>6</v>
      </c>
      <c r="N833" s="16">
        <f t="shared" si="51"/>
        <v>6</v>
      </c>
      <c r="O833" s="70">
        <f t="shared" si="52"/>
        <v>0.3</v>
      </c>
    </row>
    <row r="834" spans="1:15" x14ac:dyDescent="0.2">
      <c r="A834" s="15">
        <v>825</v>
      </c>
      <c r="D834" s="14"/>
      <c r="E834" s="14"/>
      <c r="F834" s="14"/>
      <c r="G834" s="14"/>
      <c r="H834" s="71">
        <f>MIN(VLOOKUP(O834,'Look-up table'!B$8:T$31,MATCH(N834,'Look-up table'!B$7:T$7,1),TRUE),VLOOKUP(O834,'Look-up table'!W$8:AO$31,MATCH(N834,'Look-up table'!W$7:AO$7,-1),TRUE))</f>
        <v>46</v>
      </c>
      <c r="I834" s="80" t="str">
        <f>IF(VLOOKUP(O834,'Look-up table'!B$8:T$31,MATCH(N834,'Look-up table'!B$7:T$7,1),TRUE)&gt;VLOOKUP(O834,'Look-up table'!W$8:AO$31,MATCH(N834,'Look-up table'!W$7:AO$7,-1),TRUE),"Table 2","Table 1")</f>
        <v>Table 1</v>
      </c>
      <c r="J834" s="75" t="str">
        <f t="shared" si="49"/>
        <v>no</v>
      </c>
      <c r="K834" s="28"/>
      <c r="L834" s="29"/>
      <c r="M834" s="34">
        <f t="shared" si="50"/>
        <v>6</v>
      </c>
      <c r="N834" s="16">
        <f t="shared" si="51"/>
        <v>6</v>
      </c>
      <c r="O834" s="70">
        <f t="shared" si="52"/>
        <v>0.3</v>
      </c>
    </row>
    <row r="835" spans="1:15" x14ac:dyDescent="0.2">
      <c r="A835" s="15">
        <v>826</v>
      </c>
      <c r="D835" s="14"/>
      <c r="E835" s="14"/>
      <c r="F835" s="14"/>
      <c r="G835" s="14"/>
      <c r="H835" s="71">
        <f>MIN(VLOOKUP(O835,'Look-up table'!B$8:T$31,MATCH(N835,'Look-up table'!B$7:T$7,1),TRUE),VLOOKUP(O835,'Look-up table'!W$8:AO$31,MATCH(N835,'Look-up table'!W$7:AO$7,-1),TRUE))</f>
        <v>46</v>
      </c>
      <c r="I835" s="80" t="str">
        <f>IF(VLOOKUP(O835,'Look-up table'!B$8:T$31,MATCH(N835,'Look-up table'!B$7:T$7,1),TRUE)&gt;VLOOKUP(O835,'Look-up table'!W$8:AO$31,MATCH(N835,'Look-up table'!W$7:AO$7,-1),TRUE),"Table 2","Table 1")</f>
        <v>Table 1</v>
      </c>
      <c r="J835" s="75" t="str">
        <f t="shared" si="49"/>
        <v>no</v>
      </c>
      <c r="K835" s="28"/>
      <c r="L835" s="29"/>
      <c r="M835" s="34">
        <f t="shared" si="50"/>
        <v>6</v>
      </c>
      <c r="N835" s="16">
        <f t="shared" si="51"/>
        <v>6</v>
      </c>
      <c r="O835" s="70">
        <f t="shared" si="52"/>
        <v>0.3</v>
      </c>
    </row>
    <row r="836" spans="1:15" x14ac:dyDescent="0.2">
      <c r="A836" s="15">
        <v>827</v>
      </c>
      <c r="D836" s="14"/>
      <c r="E836" s="14"/>
      <c r="F836" s="14"/>
      <c r="G836" s="14"/>
      <c r="H836" s="71">
        <f>MIN(VLOOKUP(O836,'Look-up table'!B$8:T$31,MATCH(N836,'Look-up table'!B$7:T$7,1),TRUE),VLOOKUP(O836,'Look-up table'!W$8:AO$31,MATCH(N836,'Look-up table'!W$7:AO$7,-1),TRUE))</f>
        <v>46</v>
      </c>
      <c r="I836" s="80" t="str">
        <f>IF(VLOOKUP(O836,'Look-up table'!B$8:T$31,MATCH(N836,'Look-up table'!B$7:T$7,1),TRUE)&gt;VLOOKUP(O836,'Look-up table'!W$8:AO$31,MATCH(N836,'Look-up table'!W$7:AO$7,-1),TRUE),"Table 2","Table 1")</f>
        <v>Table 1</v>
      </c>
      <c r="J836" s="75" t="str">
        <f t="shared" si="49"/>
        <v>no</v>
      </c>
      <c r="K836" s="28"/>
      <c r="L836" s="29"/>
      <c r="M836" s="34">
        <f t="shared" si="50"/>
        <v>6</v>
      </c>
      <c r="N836" s="16">
        <f t="shared" si="51"/>
        <v>6</v>
      </c>
      <c r="O836" s="70">
        <f t="shared" si="52"/>
        <v>0.3</v>
      </c>
    </row>
    <row r="837" spans="1:15" x14ac:dyDescent="0.2">
      <c r="A837" s="15">
        <v>828</v>
      </c>
      <c r="D837" s="14"/>
      <c r="E837" s="14"/>
      <c r="F837" s="14"/>
      <c r="G837" s="14"/>
      <c r="H837" s="71">
        <f>MIN(VLOOKUP(O837,'Look-up table'!B$8:T$31,MATCH(N837,'Look-up table'!B$7:T$7,1),TRUE),VLOOKUP(O837,'Look-up table'!W$8:AO$31,MATCH(N837,'Look-up table'!W$7:AO$7,-1),TRUE))</f>
        <v>46</v>
      </c>
      <c r="I837" s="80" t="str">
        <f>IF(VLOOKUP(O837,'Look-up table'!B$8:T$31,MATCH(N837,'Look-up table'!B$7:T$7,1),TRUE)&gt;VLOOKUP(O837,'Look-up table'!W$8:AO$31,MATCH(N837,'Look-up table'!W$7:AO$7,-1),TRUE),"Table 2","Table 1")</f>
        <v>Table 1</v>
      </c>
      <c r="J837" s="75" t="str">
        <f t="shared" si="49"/>
        <v>no</v>
      </c>
      <c r="K837" s="28"/>
      <c r="L837" s="29"/>
      <c r="M837" s="34">
        <f t="shared" si="50"/>
        <v>6</v>
      </c>
      <c r="N837" s="16">
        <f t="shared" si="51"/>
        <v>6</v>
      </c>
      <c r="O837" s="70">
        <f t="shared" si="52"/>
        <v>0.3</v>
      </c>
    </row>
    <row r="838" spans="1:15" x14ac:dyDescent="0.2">
      <c r="A838" s="15">
        <v>829</v>
      </c>
      <c r="D838" s="14"/>
      <c r="E838" s="14"/>
      <c r="F838" s="14"/>
      <c r="G838" s="14"/>
      <c r="H838" s="71">
        <f>MIN(VLOOKUP(O838,'Look-up table'!B$8:T$31,MATCH(N838,'Look-up table'!B$7:T$7,1),TRUE),VLOOKUP(O838,'Look-up table'!W$8:AO$31,MATCH(N838,'Look-up table'!W$7:AO$7,-1),TRUE))</f>
        <v>46</v>
      </c>
      <c r="I838" s="80" t="str">
        <f>IF(VLOOKUP(O838,'Look-up table'!B$8:T$31,MATCH(N838,'Look-up table'!B$7:T$7,1),TRUE)&gt;VLOOKUP(O838,'Look-up table'!W$8:AO$31,MATCH(N838,'Look-up table'!W$7:AO$7,-1),TRUE),"Table 2","Table 1")</f>
        <v>Table 1</v>
      </c>
      <c r="J838" s="75" t="str">
        <f t="shared" si="49"/>
        <v>no</v>
      </c>
      <c r="K838" s="28"/>
      <c r="L838" s="29"/>
      <c r="M838" s="34">
        <f t="shared" si="50"/>
        <v>6</v>
      </c>
      <c r="N838" s="16">
        <f t="shared" si="51"/>
        <v>6</v>
      </c>
      <c r="O838" s="70">
        <f t="shared" si="52"/>
        <v>0.3</v>
      </c>
    </row>
    <row r="839" spans="1:15" x14ac:dyDescent="0.2">
      <c r="A839" s="15">
        <v>830</v>
      </c>
      <c r="D839" s="14"/>
      <c r="E839" s="14"/>
      <c r="F839" s="14"/>
      <c r="G839" s="14"/>
      <c r="H839" s="71">
        <f>MIN(VLOOKUP(O839,'Look-up table'!B$8:T$31,MATCH(N839,'Look-up table'!B$7:T$7,1),TRUE),VLOOKUP(O839,'Look-up table'!W$8:AO$31,MATCH(N839,'Look-up table'!W$7:AO$7,-1),TRUE))</f>
        <v>46</v>
      </c>
      <c r="I839" s="80" t="str">
        <f>IF(VLOOKUP(O839,'Look-up table'!B$8:T$31,MATCH(N839,'Look-up table'!B$7:T$7,1),TRUE)&gt;VLOOKUP(O839,'Look-up table'!W$8:AO$31,MATCH(N839,'Look-up table'!W$7:AO$7,-1),TRUE),"Table 2","Table 1")</f>
        <v>Table 1</v>
      </c>
      <c r="J839" s="75" t="str">
        <f t="shared" si="49"/>
        <v>no</v>
      </c>
      <c r="K839" s="28"/>
      <c r="L839" s="29"/>
      <c r="M839" s="34">
        <f t="shared" si="50"/>
        <v>6</v>
      </c>
      <c r="N839" s="16">
        <f t="shared" si="51"/>
        <v>6</v>
      </c>
      <c r="O839" s="70">
        <f t="shared" si="52"/>
        <v>0.3</v>
      </c>
    </row>
    <row r="840" spans="1:15" x14ac:dyDescent="0.2">
      <c r="A840" s="15">
        <v>831</v>
      </c>
      <c r="D840" s="14"/>
      <c r="E840" s="14"/>
      <c r="F840" s="14"/>
      <c r="G840" s="14"/>
      <c r="H840" s="71">
        <f>MIN(VLOOKUP(O840,'Look-up table'!B$8:T$31,MATCH(N840,'Look-up table'!B$7:T$7,1),TRUE),VLOOKUP(O840,'Look-up table'!W$8:AO$31,MATCH(N840,'Look-up table'!W$7:AO$7,-1),TRUE))</f>
        <v>46</v>
      </c>
      <c r="I840" s="80" t="str">
        <f>IF(VLOOKUP(O840,'Look-up table'!B$8:T$31,MATCH(N840,'Look-up table'!B$7:T$7,1),TRUE)&gt;VLOOKUP(O840,'Look-up table'!W$8:AO$31,MATCH(N840,'Look-up table'!W$7:AO$7,-1),TRUE),"Table 2","Table 1")</f>
        <v>Table 1</v>
      </c>
      <c r="J840" s="75" t="str">
        <f t="shared" si="49"/>
        <v>no</v>
      </c>
      <c r="K840" s="28"/>
      <c r="L840" s="29"/>
      <c r="M840" s="34">
        <f t="shared" si="50"/>
        <v>6</v>
      </c>
      <c r="N840" s="16">
        <f t="shared" si="51"/>
        <v>6</v>
      </c>
      <c r="O840" s="70">
        <f t="shared" si="52"/>
        <v>0.3</v>
      </c>
    </row>
    <row r="841" spans="1:15" x14ac:dyDescent="0.2">
      <c r="A841" s="15">
        <v>832</v>
      </c>
      <c r="D841" s="14"/>
      <c r="E841" s="14"/>
      <c r="F841" s="14"/>
      <c r="G841" s="14"/>
      <c r="H841" s="71">
        <f>MIN(VLOOKUP(O841,'Look-up table'!B$8:T$31,MATCH(N841,'Look-up table'!B$7:T$7,1),TRUE),VLOOKUP(O841,'Look-up table'!W$8:AO$31,MATCH(N841,'Look-up table'!W$7:AO$7,-1),TRUE))</f>
        <v>46</v>
      </c>
      <c r="I841" s="80" t="str">
        <f>IF(VLOOKUP(O841,'Look-up table'!B$8:T$31,MATCH(N841,'Look-up table'!B$7:T$7,1),TRUE)&gt;VLOOKUP(O841,'Look-up table'!W$8:AO$31,MATCH(N841,'Look-up table'!W$7:AO$7,-1),TRUE),"Table 2","Table 1")</f>
        <v>Table 1</v>
      </c>
      <c r="J841" s="75" t="str">
        <f t="shared" si="49"/>
        <v>no</v>
      </c>
      <c r="K841" s="28"/>
      <c r="L841" s="29"/>
      <c r="M841" s="34">
        <f t="shared" si="50"/>
        <v>6</v>
      </c>
      <c r="N841" s="16">
        <f t="shared" si="51"/>
        <v>6</v>
      </c>
      <c r="O841" s="70">
        <f t="shared" si="52"/>
        <v>0.3</v>
      </c>
    </row>
    <row r="842" spans="1:15" x14ac:dyDescent="0.2">
      <c r="A842" s="15">
        <v>833</v>
      </c>
      <c r="D842" s="14"/>
      <c r="E842" s="14"/>
      <c r="F842" s="14"/>
      <c r="G842" s="14"/>
      <c r="H842" s="71">
        <f>MIN(VLOOKUP(O842,'Look-up table'!B$8:T$31,MATCH(N842,'Look-up table'!B$7:T$7,1),TRUE),VLOOKUP(O842,'Look-up table'!W$8:AO$31,MATCH(N842,'Look-up table'!W$7:AO$7,-1),TRUE))</f>
        <v>46</v>
      </c>
      <c r="I842" s="80" t="str">
        <f>IF(VLOOKUP(O842,'Look-up table'!B$8:T$31,MATCH(N842,'Look-up table'!B$7:T$7,1),TRUE)&gt;VLOOKUP(O842,'Look-up table'!W$8:AO$31,MATCH(N842,'Look-up table'!W$7:AO$7,-1),TRUE),"Table 2","Table 1")</f>
        <v>Table 1</v>
      </c>
      <c r="J842" s="75" t="str">
        <f t="shared" ref="J842:J905" si="53">IF(D842&gt;H842,"yes","no")</f>
        <v>no</v>
      </c>
      <c r="K842" s="28"/>
      <c r="L842" s="29"/>
      <c r="M842" s="34">
        <f t="shared" si="50"/>
        <v>6</v>
      </c>
      <c r="N842" s="16">
        <f t="shared" si="51"/>
        <v>6</v>
      </c>
      <c r="O842" s="70">
        <f t="shared" si="52"/>
        <v>0.3</v>
      </c>
    </row>
    <row r="843" spans="1:15" x14ac:dyDescent="0.2">
      <c r="A843" s="15">
        <v>834</v>
      </c>
      <c r="D843" s="14"/>
      <c r="E843" s="14"/>
      <c r="F843" s="14"/>
      <c r="G843" s="14"/>
      <c r="H843" s="71">
        <f>MIN(VLOOKUP(O843,'Look-up table'!B$8:T$31,MATCH(N843,'Look-up table'!B$7:T$7,1),TRUE),VLOOKUP(O843,'Look-up table'!W$8:AO$31,MATCH(N843,'Look-up table'!W$7:AO$7,-1),TRUE))</f>
        <v>46</v>
      </c>
      <c r="I843" s="80" t="str">
        <f>IF(VLOOKUP(O843,'Look-up table'!B$8:T$31,MATCH(N843,'Look-up table'!B$7:T$7,1),TRUE)&gt;VLOOKUP(O843,'Look-up table'!W$8:AO$31,MATCH(N843,'Look-up table'!W$7:AO$7,-1),TRUE),"Table 2","Table 1")</f>
        <v>Table 1</v>
      </c>
      <c r="J843" s="75" t="str">
        <f t="shared" si="53"/>
        <v>no</v>
      </c>
      <c r="K843" s="28"/>
      <c r="L843" s="29"/>
      <c r="M843" s="34">
        <f t="shared" si="50"/>
        <v>6</v>
      </c>
      <c r="N843" s="16">
        <f t="shared" si="51"/>
        <v>6</v>
      </c>
      <c r="O843" s="70">
        <f t="shared" si="52"/>
        <v>0.3</v>
      </c>
    </row>
    <row r="844" spans="1:15" x14ac:dyDescent="0.2">
      <c r="A844" s="15">
        <v>835</v>
      </c>
      <c r="D844" s="14"/>
      <c r="E844" s="14"/>
      <c r="F844" s="14"/>
      <c r="G844" s="14"/>
      <c r="H844" s="71">
        <f>MIN(VLOOKUP(O844,'Look-up table'!B$8:T$31,MATCH(N844,'Look-up table'!B$7:T$7,1),TRUE),VLOOKUP(O844,'Look-up table'!W$8:AO$31,MATCH(N844,'Look-up table'!W$7:AO$7,-1),TRUE))</f>
        <v>46</v>
      </c>
      <c r="I844" s="80" t="str">
        <f>IF(VLOOKUP(O844,'Look-up table'!B$8:T$31,MATCH(N844,'Look-up table'!B$7:T$7,1),TRUE)&gt;VLOOKUP(O844,'Look-up table'!W$8:AO$31,MATCH(N844,'Look-up table'!W$7:AO$7,-1),TRUE),"Table 2","Table 1")</f>
        <v>Table 1</v>
      </c>
      <c r="J844" s="75" t="str">
        <f t="shared" si="53"/>
        <v>no</v>
      </c>
      <c r="K844" s="28"/>
      <c r="L844" s="29"/>
      <c r="M844" s="34">
        <f t="shared" ref="M844:M907" si="54">IF(E844="",6,IF(E844&gt;8.5,8.5,E844))</f>
        <v>6</v>
      </c>
      <c r="N844" s="16">
        <f t="shared" ref="N844:N907" si="55">ROUND(M844,2)</f>
        <v>6</v>
      </c>
      <c r="O844" s="70">
        <f t="shared" ref="O844:O907" si="56">IF(F844="",0.3,IF(F844&gt;10.9,10.9,F844))</f>
        <v>0.3</v>
      </c>
    </row>
    <row r="845" spans="1:15" x14ac:dyDescent="0.2">
      <c r="A845" s="15">
        <v>836</v>
      </c>
      <c r="D845" s="14"/>
      <c r="E845" s="14"/>
      <c r="F845" s="14"/>
      <c r="G845" s="14"/>
      <c r="H845" s="71">
        <f>MIN(VLOOKUP(O845,'Look-up table'!B$8:T$31,MATCH(N845,'Look-up table'!B$7:T$7,1),TRUE),VLOOKUP(O845,'Look-up table'!W$8:AO$31,MATCH(N845,'Look-up table'!W$7:AO$7,-1),TRUE))</f>
        <v>46</v>
      </c>
      <c r="I845" s="80" t="str">
        <f>IF(VLOOKUP(O845,'Look-up table'!B$8:T$31,MATCH(N845,'Look-up table'!B$7:T$7,1),TRUE)&gt;VLOOKUP(O845,'Look-up table'!W$8:AO$31,MATCH(N845,'Look-up table'!W$7:AO$7,-1),TRUE),"Table 2","Table 1")</f>
        <v>Table 1</v>
      </c>
      <c r="J845" s="75" t="str">
        <f t="shared" si="53"/>
        <v>no</v>
      </c>
      <c r="K845" s="28"/>
      <c r="L845" s="29"/>
      <c r="M845" s="34">
        <f t="shared" si="54"/>
        <v>6</v>
      </c>
      <c r="N845" s="16">
        <f t="shared" si="55"/>
        <v>6</v>
      </c>
      <c r="O845" s="70">
        <f t="shared" si="56"/>
        <v>0.3</v>
      </c>
    </row>
    <row r="846" spans="1:15" x14ac:dyDescent="0.2">
      <c r="A846" s="15">
        <v>837</v>
      </c>
      <c r="D846" s="14"/>
      <c r="E846" s="14"/>
      <c r="F846" s="14"/>
      <c r="G846" s="14"/>
      <c r="H846" s="71">
        <f>MIN(VLOOKUP(O846,'Look-up table'!B$8:T$31,MATCH(N846,'Look-up table'!B$7:T$7,1),TRUE),VLOOKUP(O846,'Look-up table'!W$8:AO$31,MATCH(N846,'Look-up table'!W$7:AO$7,-1),TRUE))</f>
        <v>46</v>
      </c>
      <c r="I846" s="80" t="str">
        <f>IF(VLOOKUP(O846,'Look-up table'!B$8:T$31,MATCH(N846,'Look-up table'!B$7:T$7,1),TRUE)&gt;VLOOKUP(O846,'Look-up table'!W$8:AO$31,MATCH(N846,'Look-up table'!W$7:AO$7,-1),TRUE),"Table 2","Table 1")</f>
        <v>Table 1</v>
      </c>
      <c r="J846" s="75" t="str">
        <f t="shared" si="53"/>
        <v>no</v>
      </c>
      <c r="K846" s="28"/>
      <c r="L846" s="29"/>
      <c r="M846" s="34">
        <f t="shared" si="54"/>
        <v>6</v>
      </c>
      <c r="N846" s="16">
        <f t="shared" si="55"/>
        <v>6</v>
      </c>
      <c r="O846" s="70">
        <f t="shared" si="56"/>
        <v>0.3</v>
      </c>
    </row>
    <row r="847" spans="1:15" x14ac:dyDescent="0.2">
      <c r="A847" s="15">
        <v>838</v>
      </c>
      <c r="D847" s="14"/>
      <c r="E847" s="14"/>
      <c r="F847" s="14"/>
      <c r="G847" s="14"/>
      <c r="H847" s="71">
        <f>MIN(VLOOKUP(O847,'Look-up table'!B$8:T$31,MATCH(N847,'Look-up table'!B$7:T$7,1),TRUE),VLOOKUP(O847,'Look-up table'!W$8:AO$31,MATCH(N847,'Look-up table'!W$7:AO$7,-1),TRUE))</f>
        <v>46</v>
      </c>
      <c r="I847" s="80" t="str">
        <f>IF(VLOOKUP(O847,'Look-up table'!B$8:T$31,MATCH(N847,'Look-up table'!B$7:T$7,1),TRUE)&gt;VLOOKUP(O847,'Look-up table'!W$8:AO$31,MATCH(N847,'Look-up table'!W$7:AO$7,-1),TRUE),"Table 2","Table 1")</f>
        <v>Table 1</v>
      </c>
      <c r="J847" s="75" t="str">
        <f t="shared" si="53"/>
        <v>no</v>
      </c>
      <c r="K847" s="28"/>
      <c r="L847" s="29"/>
      <c r="M847" s="34">
        <f t="shared" si="54"/>
        <v>6</v>
      </c>
      <c r="N847" s="16">
        <f t="shared" si="55"/>
        <v>6</v>
      </c>
      <c r="O847" s="70">
        <f t="shared" si="56"/>
        <v>0.3</v>
      </c>
    </row>
    <row r="848" spans="1:15" x14ac:dyDescent="0.2">
      <c r="A848" s="15">
        <v>839</v>
      </c>
      <c r="D848" s="14"/>
      <c r="E848" s="14"/>
      <c r="F848" s="14"/>
      <c r="G848" s="14"/>
      <c r="H848" s="71">
        <f>MIN(VLOOKUP(O848,'Look-up table'!B$8:T$31,MATCH(N848,'Look-up table'!B$7:T$7,1),TRUE),VLOOKUP(O848,'Look-up table'!W$8:AO$31,MATCH(N848,'Look-up table'!W$7:AO$7,-1),TRUE))</f>
        <v>46</v>
      </c>
      <c r="I848" s="80" t="str">
        <f>IF(VLOOKUP(O848,'Look-up table'!B$8:T$31,MATCH(N848,'Look-up table'!B$7:T$7,1),TRUE)&gt;VLOOKUP(O848,'Look-up table'!W$8:AO$31,MATCH(N848,'Look-up table'!W$7:AO$7,-1),TRUE),"Table 2","Table 1")</f>
        <v>Table 1</v>
      </c>
      <c r="J848" s="75" t="str">
        <f t="shared" si="53"/>
        <v>no</v>
      </c>
      <c r="K848" s="28"/>
      <c r="L848" s="29"/>
      <c r="M848" s="34">
        <f t="shared" si="54"/>
        <v>6</v>
      </c>
      <c r="N848" s="16">
        <f t="shared" si="55"/>
        <v>6</v>
      </c>
      <c r="O848" s="70">
        <f t="shared" si="56"/>
        <v>0.3</v>
      </c>
    </row>
    <row r="849" spans="1:15" x14ac:dyDescent="0.2">
      <c r="A849" s="15">
        <v>840</v>
      </c>
      <c r="D849" s="14"/>
      <c r="E849" s="14"/>
      <c r="F849" s="14"/>
      <c r="G849" s="14"/>
      <c r="H849" s="71">
        <f>MIN(VLOOKUP(O849,'Look-up table'!B$8:T$31,MATCH(N849,'Look-up table'!B$7:T$7,1),TRUE),VLOOKUP(O849,'Look-up table'!W$8:AO$31,MATCH(N849,'Look-up table'!W$7:AO$7,-1),TRUE))</f>
        <v>46</v>
      </c>
      <c r="I849" s="80" t="str">
        <f>IF(VLOOKUP(O849,'Look-up table'!B$8:T$31,MATCH(N849,'Look-up table'!B$7:T$7,1),TRUE)&gt;VLOOKUP(O849,'Look-up table'!W$8:AO$31,MATCH(N849,'Look-up table'!W$7:AO$7,-1),TRUE),"Table 2","Table 1")</f>
        <v>Table 1</v>
      </c>
      <c r="J849" s="75" t="str">
        <f t="shared" si="53"/>
        <v>no</v>
      </c>
      <c r="K849" s="28"/>
      <c r="L849" s="29"/>
      <c r="M849" s="34">
        <f t="shared" si="54"/>
        <v>6</v>
      </c>
      <c r="N849" s="16">
        <f t="shared" si="55"/>
        <v>6</v>
      </c>
      <c r="O849" s="70">
        <f t="shared" si="56"/>
        <v>0.3</v>
      </c>
    </row>
    <row r="850" spans="1:15" x14ac:dyDescent="0.2">
      <c r="A850" s="15">
        <v>841</v>
      </c>
      <c r="D850" s="14"/>
      <c r="E850" s="14"/>
      <c r="F850" s="14"/>
      <c r="G850" s="14"/>
      <c r="H850" s="71">
        <f>MIN(VLOOKUP(O850,'Look-up table'!B$8:T$31,MATCH(N850,'Look-up table'!B$7:T$7,1),TRUE),VLOOKUP(O850,'Look-up table'!W$8:AO$31,MATCH(N850,'Look-up table'!W$7:AO$7,-1),TRUE))</f>
        <v>46</v>
      </c>
      <c r="I850" s="80" t="str">
        <f>IF(VLOOKUP(O850,'Look-up table'!B$8:T$31,MATCH(N850,'Look-up table'!B$7:T$7,1),TRUE)&gt;VLOOKUP(O850,'Look-up table'!W$8:AO$31,MATCH(N850,'Look-up table'!W$7:AO$7,-1),TRUE),"Table 2","Table 1")</f>
        <v>Table 1</v>
      </c>
      <c r="J850" s="75" t="str">
        <f t="shared" si="53"/>
        <v>no</v>
      </c>
      <c r="K850" s="28"/>
      <c r="L850" s="29"/>
      <c r="M850" s="34">
        <f t="shared" si="54"/>
        <v>6</v>
      </c>
      <c r="N850" s="16">
        <f t="shared" si="55"/>
        <v>6</v>
      </c>
      <c r="O850" s="70">
        <f t="shared" si="56"/>
        <v>0.3</v>
      </c>
    </row>
    <row r="851" spans="1:15" x14ac:dyDescent="0.2">
      <c r="A851" s="15">
        <v>842</v>
      </c>
      <c r="D851" s="14"/>
      <c r="E851" s="14"/>
      <c r="F851" s="14"/>
      <c r="G851" s="14"/>
      <c r="H851" s="71">
        <f>MIN(VLOOKUP(O851,'Look-up table'!B$8:T$31,MATCH(N851,'Look-up table'!B$7:T$7,1),TRUE),VLOOKUP(O851,'Look-up table'!W$8:AO$31,MATCH(N851,'Look-up table'!W$7:AO$7,-1),TRUE))</f>
        <v>46</v>
      </c>
      <c r="I851" s="80" t="str">
        <f>IF(VLOOKUP(O851,'Look-up table'!B$8:T$31,MATCH(N851,'Look-up table'!B$7:T$7,1),TRUE)&gt;VLOOKUP(O851,'Look-up table'!W$8:AO$31,MATCH(N851,'Look-up table'!W$7:AO$7,-1),TRUE),"Table 2","Table 1")</f>
        <v>Table 1</v>
      </c>
      <c r="J851" s="75" t="str">
        <f t="shared" si="53"/>
        <v>no</v>
      </c>
      <c r="K851" s="28"/>
      <c r="L851" s="29"/>
      <c r="M851" s="34">
        <f t="shared" si="54"/>
        <v>6</v>
      </c>
      <c r="N851" s="16">
        <f t="shared" si="55"/>
        <v>6</v>
      </c>
      <c r="O851" s="70">
        <f t="shared" si="56"/>
        <v>0.3</v>
      </c>
    </row>
    <row r="852" spans="1:15" x14ac:dyDescent="0.2">
      <c r="A852" s="15">
        <v>843</v>
      </c>
      <c r="D852" s="14"/>
      <c r="E852" s="14"/>
      <c r="F852" s="14"/>
      <c r="G852" s="14"/>
      <c r="H852" s="71">
        <f>MIN(VLOOKUP(O852,'Look-up table'!B$8:T$31,MATCH(N852,'Look-up table'!B$7:T$7,1),TRUE),VLOOKUP(O852,'Look-up table'!W$8:AO$31,MATCH(N852,'Look-up table'!W$7:AO$7,-1),TRUE))</f>
        <v>46</v>
      </c>
      <c r="I852" s="80" t="str">
        <f>IF(VLOOKUP(O852,'Look-up table'!B$8:T$31,MATCH(N852,'Look-up table'!B$7:T$7,1),TRUE)&gt;VLOOKUP(O852,'Look-up table'!W$8:AO$31,MATCH(N852,'Look-up table'!W$7:AO$7,-1),TRUE),"Table 2","Table 1")</f>
        <v>Table 1</v>
      </c>
      <c r="J852" s="75" t="str">
        <f t="shared" si="53"/>
        <v>no</v>
      </c>
      <c r="K852" s="28"/>
      <c r="L852" s="29"/>
      <c r="M852" s="34">
        <f t="shared" si="54"/>
        <v>6</v>
      </c>
      <c r="N852" s="16">
        <f t="shared" si="55"/>
        <v>6</v>
      </c>
      <c r="O852" s="70">
        <f t="shared" si="56"/>
        <v>0.3</v>
      </c>
    </row>
    <row r="853" spans="1:15" x14ac:dyDescent="0.2">
      <c r="A853" s="15">
        <v>844</v>
      </c>
      <c r="D853" s="14"/>
      <c r="E853" s="14"/>
      <c r="F853" s="14"/>
      <c r="G853" s="14"/>
      <c r="H853" s="71">
        <f>MIN(VLOOKUP(O853,'Look-up table'!B$8:T$31,MATCH(N853,'Look-up table'!B$7:T$7,1),TRUE),VLOOKUP(O853,'Look-up table'!W$8:AO$31,MATCH(N853,'Look-up table'!W$7:AO$7,-1),TRUE))</f>
        <v>46</v>
      </c>
      <c r="I853" s="80" t="str">
        <f>IF(VLOOKUP(O853,'Look-up table'!B$8:T$31,MATCH(N853,'Look-up table'!B$7:T$7,1),TRUE)&gt;VLOOKUP(O853,'Look-up table'!W$8:AO$31,MATCH(N853,'Look-up table'!W$7:AO$7,-1),TRUE),"Table 2","Table 1")</f>
        <v>Table 1</v>
      </c>
      <c r="J853" s="75" t="str">
        <f t="shared" si="53"/>
        <v>no</v>
      </c>
      <c r="K853" s="28"/>
      <c r="L853" s="29"/>
      <c r="M853" s="34">
        <f t="shared" si="54"/>
        <v>6</v>
      </c>
      <c r="N853" s="16">
        <f t="shared" si="55"/>
        <v>6</v>
      </c>
      <c r="O853" s="70">
        <f t="shared" si="56"/>
        <v>0.3</v>
      </c>
    </row>
    <row r="854" spans="1:15" x14ac:dyDescent="0.2">
      <c r="A854" s="15">
        <v>845</v>
      </c>
      <c r="D854" s="14"/>
      <c r="E854" s="14"/>
      <c r="F854" s="14"/>
      <c r="G854" s="14"/>
      <c r="H854" s="71">
        <f>MIN(VLOOKUP(O854,'Look-up table'!B$8:T$31,MATCH(N854,'Look-up table'!B$7:T$7,1),TRUE),VLOOKUP(O854,'Look-up table'!W$8:AO$31,MATCH(N854,'Look-up table'!W$7:AO$7,-1),TRUE))</f>
        <v>46</v>
      </c>
      <c r="I854" s="80" t="str">
        <f>IF(VLOOKUP(O854,'Look-up table'!B$8:T$31,MATCH(N854,'Look-up table'!B$7:T$7,1),TRUE)&gt;VLOOKUP(O854,'Look-up table'!W$8:AO$31,MATCH(N854,'Look-up table'!W$7:AO$7,-1),TRUE),"Table 2","Table 1")</f>
        <v>Table 1</v>
      </c>
      <c r="J854" s="75" t="str">
        <f t="shared" si="53"/>
        <v>no</v>
      </c>
      <c r="K854" s="28"/>
      <c r="L854" s="29"/>
      <c r="M854" s="34">
        <f t="shared" si="54"/>
        <v>6</v>
      </c>
      <c r="N854" s="16">
        <f t="shared" si="55"/>
        <v>6</v>
      </c>
      <c r="O854" s="70">
        <f t="shared" si="56"/>
        <v>0.3</v>
      </c>
    </row>
    <row r="855" spans="1:15" x14ac:dyDescent="0.2">
      <c r="A855" s="15">
        <v>846</v>
      </c>
      <c r="D855" s="14"/>
      <c r="E855" s="14"/>
      <c r="F855" s="14"/>
      <c r="G855" s="14"/>
      <c r="H855" s="71">
        <f>MIN(VLOOKUP(O855,'Look-up table'!B$8:T$31,MATCH(N855,'Look-up table'!B$7:T$7,1),TRUE),VLOOKUP(O855,'Look-up table'!W$8:AO$31,MATCH(N855,'Look-up table'!W$7:AO$7,-1),TRUE))</f>
        <v>46</v>
      </c>
      <c r="I855" s="80" t="str">
        <f>IF(VLOOKUP(O855,'Look-up table'!B$8:T$31,MATCH(N855,'Look-up table'!B$7:T$7,1),TRUE)&gt;VLOOKUP(O855,'Look-up table'!W$8:AO$31,MATCH(N855,'Look-up table'!W$7:AO$7,-1),TRUE),"Table 2","Table 1")</f>
        <v>Table 1</v>
      </c>
      <c r="J855" s="75" t="str">
        <f t="shared" si="53"/>
        <v>no</v>
      </c>
      <c r="K855" s="28"/>
      <c r="L855" s="29"/>
      <c r="M855" s="34">
        <f t="shared" si="54"/>
        <v>6</v>
      </c>
      <c r="N855" s="16">
        <f t="shared" si="55"/>
        <v>6</v>
      </c>
      <c r="O855" s="70">
        <f t="shared" si="56"/>
        <v>0.3</v>
      </c>
    </row>
    <row r="856" spans="1:15" x14ac:dyDescent="0.2">
      <c r="A856" s="15">
        <v>847</v>
      </c>
      <c r="D856" s="14"/>
      <c r="E856" s="14"/>
      <c r="F856" s="14"/>
      <c r="G856" s="14"/>
      <c r="H856" s="71">
        <f>MIN(VLOOKUP(O856,'Look-up table'!B$8:T$31,MATCH(N856,'Look-up table'!B$7:T$7,1),TRUE),VLOOKUP(O856,'Look-up table'!W$8:AO$31,MATCH(N856,'Look-up table'!W$7:AO$7,-1),TRUE))</f>
        <v>46</v>
      </c>
      <c r="I856" s="80" t="str">
        <f>IF(VLOOKUP(O856,'Look-up table'!B$8:T$31,MATCH(N856,'Look-up table'!B$7:T$7,1),TRUE)&gt;VLOOKUP(O856,'Look-up table'!W$8:AO$31,MATCH(N856,'Look-up table'!W$7:AO$7,-1),TRUE),"Table 2","Table 1")</f>
        <v>Table 1</v>
      </c>
      <c r="J856" s="75" t="str">
        <f t="shared" si="53"/>
        <v>no</v>
      </c>
      <c r="K856" s="28"/>
      <c r="L856" s="29"/>
      <c r="M856" s="34">
        <f t="shared" si="54"/>
        <v>6</v>
      </c>
      <c r="N856" s="16">
        <f t="shared" si="55"/>
        <v>6</v>
      </c>
      <c r="O856" s="70">
        <f t="shared" si="56"/>
        <v>0.3</v>
      </c>
    </row>
    <row r="857" spans="1:15" x14ac:dyDescent="0.2">
      <c r="A857" s="15">
        <v>848</v>
      </c>
      <c r="D857" s="14"/>
      <c r="E857" s="14"/>
      <c r="F857" s="14"/>
      <c r="G857" s="14"/>
      <c r="H857" s="71">
        <f>MIN(VLOOKUP(O857,'Look-up table'!B$8:T$31,MATCH(N857,'Look-up table'!B$7:T$7,1),TRUE),VLOOKUP(O857,'Look-up table'!W$8:AO$31,MATCH(N857,'Look-up table'!W$7:AO$7,-1),TRUE))</f>
        <v>46</v>
      </c>
      <c r="I857" s="80" t="str">
        <f>IF(VLOOKUP(O857,'Look-up table'!B$8:T$31,MATCH(N857,'Look-up table'!B$7:T$7,1),TRUE)&gt;VLOOKUP(O857,'Look-up table'!W$8:AO$31,MATCH(N857,'Look-up table'!W$7:AO$7,-1),TRUE),"Table 2","Table 1")</f>
        <v>Table 1</v>
      </c>
      <c r="J857" s="75" t="str">
        <f t="shared" si="53"/>
        <v>no</v>
      </c>
      <c r="K857" s="28"/>
      <c r="L857" s="29"/>
      <c r="M857" s="34">
        <f t="shared" si="54"/>
        <v>6</v>
      </c>
      <c r="N857" s="16">
        <f t="shared" si="55"/>
        <v>6</v>
      </c>
      <c r="O857" s="70">
        <f t="shared" si="56"/>
        <v>0.3</v>
      </c>
    </row>
    <row r="858" spans="1:15" x14ac:dyDescent="0.2">
      <c r="A858" s="15">
        <v>849</v>
      </c>
      <c r="D858" s="14"/>
      <c r="E858" s="14"/>
      <c r="F858" s="14"/>
      <c r="G858" s="14"/>
      <c r="H858" s="71">
        <f>MIN(VLOOKUP(O858,'Look-up table'!B$8:T$31,MATCH(N858,'Look-up table'!B$7:T$7,1),TRUE),VLOOKUP(O858,'Look-up table'!W$8:AO$31,MATCH(N858,'Look-up table'!W$7:AO$7,-1),TRUE))</f>
        <v>46</v>
      </c>
      <c r="I858" s="80" t="str">
        <f>IF(VLOOKUP(O858,'Look-up table'!B$8:T$31,MATCH(N858,'Look-up table'!B$7:T$7,1),TRUE)&gt;VLOOKUP(O858,'Look-up table'!W$8:AO$31,MATCH(N858,'Look-up table'!W$7:AO$7,-1),TRUE),"Table 2","Table 1")</f>
        <v>Table 1</v>
      </c>
      <c r="J858" s="75" t="str">
        <f t="shared" si="53"/>
        <v>no</v>
      </c>
      <c r="K858" s="28"/>
      <c r="L858" s="29"/>
      <c r="M858" s="34">
        <f t="shared" si="54"/>
        <v>6</v>
      </c>
      <c r="N858" s="16">
        <f t="shared" si="55"/>
        <v>6</v>
      </c>
      <c r="O858" s="70">
        <f t="shared" si="56"/>
        <v>0.3</v>
      </c>
    </row>
    <row r="859" spans="1:15" x14ac:dyDescent="0.2">
      <c r="A859" s="15">
        <v>850</v>
      </c>
      <c r="D859" s="14"/>
      <c r="E859" s="14"/>
      <c r="F859" s="14"/>
      <c r="G859" s="14"/>
      <c r="H859" s="71">
        <f>MIN(VLOOKUP(O859,'Look-up table'!B$8:T$31,MATCH(N859,'Look-up table'!B$7:T$7,1),TRUE),VLOOKUP(O859,'Look-up table'!W$8:AO$31,MATCH(N859,'Look-up table'!W$7:AO$7,-1),TRUE))</f>
        <v>46</v>
      </c>
      <c r="I859" s="80" t="str">
        <f>IF(VLOOKUP(O859,'Look-up table'!B$8:T$31,MATCH(N859,'Look-up table'!B$7:T$7,1),TRUE)&gt;VLOOKUP(O859,'Look-up table'!W$8:AO$31,MATCH(N859,'Look-up table'!W$7:AO$7,-1),TRUE),"Table 2","Table 1")</f>
        <v>Table 1</v>
      </c>
      <c r="J859" s="75" t="str">
        <f t="shared" si="53"/>
        <v>no</v>
      </c>
      <c r="K859" s="28"/>
      <c r="L859" s="29"/>
      <c r="M859" s="34">
        <f t="shared" si="54"/>
        <v>6</v>
      </c>
      <c r="N859" s="16">
        <f t="shared" si="55"/>
        <v>6</v>
      </c>
      <c r="O859" s="70">
        <f t="shared" si="56"/>
        <v>0.3</v>
      </c>
    </row>
    <row r="860" spans="1:15" x14ac:dyDescent="0.2">
      <c r="A860" s="15">
        <v>851</v>
      </c>
      <c r="D860" s="14"/>
      <c r="E860" s="14"/>
      <c r="F860" s="14"/>
      <c r="G860" s="14"/>
      <c r="H860" s="71">
        <f>MIN(VLOOKUP(O860,'Look-up table'!B$8:T$31,MATCH(N860,'Look-up table'!B$7:T$7,1),TRUE),VLOOKUP(O860,'Look-up table'!W$8:AO$31,MATCH(N860,'Look-up table'!W$7:AO$7,-1),TRUE))</f>
        <v>46</v>
      </c>
      <c r="I860" s="80" t="str">
        <f>IF(VLOOKUP(O860,'Look-up table'!B$8:T$31,MATCH(N860,'Look-up table'!B$7:T$7,1),TRUE)&gt;VLOOKUP(O860,'Look-up table'!W$8:AO$31,MATCH(N860,'Look-up table'!W$7:AO$7,-1),TRUE),"Table 2","Table 1")</f>
        <v>Table 1</v>
      </c>
      <c r="J860" s="75" t="str">
        <f t="shared" si="53"/>
        <v>no</v>
      </c>
      <c r="K860" s="28"/>
      <c r="L860" s="29"/>
      <c r="M860" s="34">
        <f t="shared" si="54"/>
        <v>6</v>
      </c>
      <c r="N860" s="16">
        <f t="shared" si="55"/>
        <v>6</v>
      </c>
      <c r="O860" s="70">
        <f t="shared" si="56"/>
        <v>0.3</v>
      </c>
    </row>
    <row r="861" spans="1:15" x14ac:dyDescent="0.2">
      <c r="A861" s="15">
        <v>852</v>
      </c>
      <c r="D861" s="14"/>
      <c r="E861" s="14"/>
      <c r="F861" s="14"/>
      <c r="G861" s="14"/>
      <c r="H861" s="71">
        <f>MIN(VLOOKUP(O861,'Look-up table'!B$8:T$31,MATCH(N861,'Look-up table'!B$7:T$7,1),TRUE),VLOOKUP(O861,'Look-up table'!W$8:AO$31,MATCH(N861,'Look-up table'!W$7:AO$7,-1),TRUE))</f>
        <v>46</v>
      </c>
      <c r="I861" s="80" t="str">
        <f>IF(VLOOKUP(O861,'Look-up table'!B$8:T$31,MATCH(N861,'Look-up table'!B$7:T$7,1),TRUE)&gt;VLOOKUP(O861,'Look-up table'!W$8:AO$31,MATCH(N861,'Look-up table'!W$7:AO$7,-1),TRUE),"Table 2","Table 1")</f>
        <v>Table 1</v>
      </c>
      <c r="J861" s="75" t="str">
        <f t="shared" si="53"/>
        <v>no</v>
      </c>
      <c r="K861" s="28"/>
      <c r="L861" s="29"/>
      <c r="M861" s="34">
        <f t="shared" si="54"/>
        <v>6</v>
      </c>
      <c r="N861" s="16">
        <f t="shared" si="55"/>
        <v>6</v>
      </c>
      <c r="O861" s="70">
        <f t="shared" si="56"/>
        <v>0.3</v>
      </c>
    </row>
    <row r="862" spans="1:15" x14ac:dyDescent="0.2">
      <c r="A862" s="15">
        <v>853</v>
      </c>
      <c r="D862" s="14"/>
      <c r="E862" s="14"/>
      <c r="F862" s="14"/>
      <c r="G862" s="14"/>
      <c r="H862" s="71">
        <f>MIN(VLOOKUP(O862,'Look-up table'!B$8:T$31,MATCH(N862,'Look-up table'!B$7:T$7,1),TRUE),VLOOKUP(O862,'Look-up table'!W$8:AO$31,MATCH(N862,'Look-up table'!W$7:AO$7,-1),TRUE))</f>
        <v>46</v>
      </c>
      <c r="I862" s="80" t="str">
        <f>IF(VLOOKUP(O862,'Look-up table'!B$8:T$31,MATCH(N862,'Look-up table'!B$7:T$7,1),TRUE)&gt;VLOOKUP(O862,'Look-up table'!W$8:AO$31,MATCH(N862,'Look-up table'!W$7:AO$7,-1),TRUE),"Table 2","Table 1")</f>
        <v>Table 1</v>
      </c>
      <c r="J862" s="75" t="str">
        <f t="shared" si="53"/>
        <v>no</v>
      </c>
      <c r="K862" s="28"/>
      <c r="L862" s="29"/>
      <c r="M862" s="34">
        <f t="shared" si="54"/>
        <v>6</v>
      </c>
      <c r="N862" s="16">
        <f t="shared" si="55"/>
        <v>6</v>
      </c>
      <c r="O862" s="70">
        <f t="shared" si="56"/>
        <v>0.3</v>
      </c>
    </row>
    <row r="863" spans="1:15" x14ac:dyDescent="0.2">
      <c r="A863" s="15">
        <v>854</v>
      </c>
      <c r="D863" s="14"/>
      <c r="E863" s="14"/>
      <c r="F863" s="14"/>
      <c r="G863" s="14"/>
      <c r="H863" s="71">
        <f>MIN(VLOOKUP(O863,'Look-up table'!B$8:T$31,MATCH(N863,'Look-up table'!B$7:T$7,1),TRUE),VLOOKUP(O863,'Look-up table'!W$8:AO$31,MATCH(N863,'Look-up table'!W$7:AO$7,-1),TRUE))</f>
        <v>46</v>
      </c>
      <c r="I863" s="80" t="str">
        <f>IF(VLOOKUP(O863,'Look-up table'!B$8:T$31,MATCH(N863,'Look-up table'!B$7:T$7,1),TRUE)&gt;VLOOKUP(O863,'Look-up table'!W$8:AO$31,MATCH(N863,'Look-up table'!W$7:AO$7,-1),TRUE),"Table 2","Table 1")</f>
        <v>Table 1</v>
      </c>
      <c r="J863" s="75" t="str">
        <f t="shared" si="53"/>
        <v>no</v>
      </c>
      <c r="K863" s="28"/>
      <c r="L863" s="29"/>
      <c r="M863" s="34">
        <f t="shared" si="54"/>
        <v>6</v>
      </c>
      <c r="N863" s="16">
        <f t="shared" si="55"/>
        <v>6</v>
      </c>
      <c r="O863" s="70">
        <f t="shared" si="56"/>
        <v>0.3</v>
      </c>
    </row>
    <row r="864" spans="1:15" x14ac:dyDescent="0.2">
      <c r="A864" s="15">
        <v>855</v>
      </c>
      <c r="D864" s="14"/>
      <c r="E864" s="14"/>
      <c r="F864" s="14"/>
      <c r="G864" s="14"/>
      <c r="H864" s="71">
        <f>MIN(VLOOKUP(O864,'Look-up table'!B$8:T$31,MATCH(N864,'Look-up table'!B$7:T$7,1),TRUE),VLOOKUP(O864,'Look-up table'!W$8:AO$31,MATCH(N864,'Look-up table'!W$7:AO$7,-1),TRUE))</f>
        <v>46</v>
      </c>
      <c r="I864" s="80" t="str">
        <f>IF(VLOOKUP(O864,'Look-up table'!B$8:T$31,MATCH(N864,'Look-up table'!B$7:T$7,1),TRUE)&gt;VLOOKUP(O864,'Look-up table'!W$8:AO$31,MATCH(N864,'Look-up table'!W$7:AO$7,-1),TRUE),"Table 2","Table 1")</f>
        <v>Table 1</v>
      </c>
      <c r="J864" s="75" t="str">
        <f t="shared" si="53"/>
        <v>no</v>
      </c>
      <c r="K864" s="28"/>
      <c r="L864" s="29"/>
      <c r="M864" s="34">
        <f t="shared" si="54"/>
        <v>6</v>
      </c>
      <c r="N864" s="16">
        <f t="shared" si="55"/>
        <v>6</v>
      </c>
      <c r="O864" s="70">
        <f t="shared" si="56"/>
        <v>0.3</v>
      </c>
    </row>
    <row r="865" spans="1:15" x14ac:dyDescent="0.2">
      <c r="A865" s="15">
        <v>856</v>
      </c>
      <c r="D865" s="14"/>
      <c r="E865" s="14"/>
      <c r="F865" s="14"/>
      <c r="G865" s="14"/>
      <c r="H865" s="71">
        <f>MIN(VLOOKUP(O865,'Look-up table'!B$8:T$31,MATCH(N865,'Look-up table'!B$7:T$7,1),TRUE),VLOOKUP(O865,'Look-up table'!W$8:AO$31,MATCH(N865,'Look-up table'!W$7:AO$7,-1),TRUE))</f>
        <v>46</v>
      </c>
      <c r="I865" s="80" t="str">
        <f>IF(VLOOKUP(O865,'Look-up table'!B$8:T$31,MATCH(N865,'Look-up table'!B$7:T$7,1),TRUE)&gt;VLOOKUP(O865,'Look-up table'!W$8:AO$31,MATCH(N865,'Look-up table'!W$7:AO$7,-1),TRUE),"Table 2","Table 1")</f>
        <v>Table 1</v>
      </c>
      <c r="J865" s="75" t="str">
        <f t="shared" si="53"/>
        <v>no</v>
      </c>
      <c r="K865" s="28"/>
      <c r="L865" s="29"/>
      <c r="M865" s="34">
        <f t="shared" si="54"/>
        <v>6</v>
      </c>
      <c r="N865" s="16">
        <f t="shared" si="55"/>
        <v>6</v>
      </c>
      <c r="O865" s="70">
        <f t="shared" si="56"/>
        <v>0.3</v>
      </c>
    </row>
    <row r="866" spans="1:15" x14ac:dyDescent="0.2">
      <c r="A866" s="15">
        <v>857</v>
      </c>
      <c r="D866" s="14"/>
      <c r="E866" s="14"/>
      <c r="F866" s="14"/>
      <c r="G866" s="14"/>
      <c r="H866" s="71">
        <f>MIN(VLOOKUP(O866,'Look-up table'!B$8:T$31,MATCH(N866,'Look-up table'!B$7:T$7,1),TRUE),VLOOKUP(O866,'Look-up table'!W$8:AO$31,MATCH(N866,'Look-up table'!W$7:AO$7,-1),TRUE))</f>
        <v>46</v>
      </c>
      <c r="I866" s="80" t="str">
        <f>IF(VLOOKUP(O866,'Look-up table'!B$8:T$31,MATCH(N866,'Look-up table'!B$7:T$7,1),TRUE)&gt;VLOOKUP(O866,'Look-up table'!W$8:AO$31,MATCH(N866,'Look-up table'!W$7:AO$7,-1),TRUE),"Table 2","Table 1")</f>
        <v>Table 1</v>
      </c>
      <c r="J866" s="75" t="str">
        <f t="shared" si="53"/>
        <v>no</v>
      </c>
      <c r="K866" s="28"/>
      <c r="L866" s="29"/>
      <c r="M866" s="34">
        <f t="shared" si="54"/>
        <v>6</v>
      </c>
      <c r="N866" s="16">
        <f t="shared" si="55"/>
        <v>6</v>
      </c>
      <c r="O866" s="70">
        <f t="shared" si="56"/>
        <v>0.3</v>
      </c>
    </row>
    <row r="867" spans="1:15" x14ac:dyDescent="0.2">
      <c r="A867" s="15">
        <v>858</v>
      </c>
      <c r="D867" s="14"/>
      <c r="E867" s="14"/>
      <c r="F867" s="14"/>
      <c r="G867" s="14"/>
      <c r="H867" s="71">
        <f>MIN(VLOOKUP(O867,'Look-up table'!B$8:T$31,MATCH(N867,'Look-up table'!B$7:T$7,1),TRUE),VLOOKUP(O867,'Look-up table'!W$8:AO$31,MATCH(N867,'Look-up table'!W$7:AO$7,-1),TRUE))</f>
        <v>46</v>
      </c>
      <c r="I867" s="80" t="str">
        <f>IF(VLOOKUP(O867,'Look-up table'!B$8:T$31,MATCH(N867,'Look-up table'!B$7:T$7,1),TRUE)&gt;VLOOKUP(O867,'Look-up table'!W$8:AO$31,MATCH(N867,'Look-up table'!W$7:AO$7,-1),TRUE),"Table 2","Table 1")</f>
        <v>Table 1</v>
      </c>
      <c r="J867" s="75" t="str">
        <f t="shared" si="53"/>
        <v>no</v>
      </c>
      <c r="K867" s="28"/>
      <c r="L867" s="29"/>
      <c r="M867" s="34">
        <f t="shared" si="54"/>
        <v>6</v>
      </c>
      <c r="N867" s="16">
        <f t="shared" si="55"/>
        <v>6</v>
      </c>
      <c r="O867" s="70">
        <f t="shared" si="56"/>
        <v>0.3</v>
      </c>
    </row>
    <row r="868" spans="1:15" x14ac:dyDescent="0.2">
      <c r="A868" s="15">
        <v>859</v>
      </c>
      <c r="D868" s="14"/>
      <c r="E868" s="14"/>
      <c r="F868" s="14"/>
      <c r="G868" s="14"/>
      <c r="H868" s="71">
        <f>MIN(VLOOKUP(O868,'Look-up table'!B$8:T$31,MATCH(N868,'Look-up table'!B$7:T$7,1),TRUE),VLOOKUP(O868,'Look-up table'!W$8:AO$31,MATCH(N868,'Look-up table'!W$7:AO$7,-1),TRUE))</f>
        <v>46</v>
      </c>
      <c r="I868" s="80" t="str">
        <f>IF(VLOOKUP(O868,'Look-up table'!B$8:T$31,MATCH(N868,'Look-up table'!B$7:T$7,1),TRUE)&gt;VLOOKUP(O868,'Look-up table'!W$8:AO$31,MATCH(N868,'Look-up table'!W$7:AO$7,-1),TRUE),"Table 2","Table 1")</f>
        <v>Table 1</v>
      </c>
      <c r="J868" s="75" t="str">
        <f t="shared" si="53"/>
        <v>no</v>
      </c>
      <c r="K868" s="28"/>
      <c r="L868" s="29"/>
      <c r="M868" s="34">
        <f t="shared" si="54"/>
        <v>6</v>
      </c>
      <c r="N868" s="16">
        <f t="shared" si="55"/>
        <v>6</v>
      </c>
      <c r="O868" s="70">
        <f t="shared" si="56"/>
        <v>0.3</v>
      </c>
    </row>
    <row r="869" spans="1:15" x14ac:dyDescent="0.2">
      <c r="A869" s="15">
        <v>860</v>
      </c>
      <c r="D869" s="14"/>
      <c r="E869" s="14"/>
      <c r="F869" s="14"/>
      <c r="G869" s="14"/>
      <c r="H869" s="71">
        <f>MIN(VLOOKUP(O869,'Look-up table'!B$8:T$31,MATCH(N869,'Look-up table'!B$7:T$7,1),TRUE),VLOOKUP(O869,'Look-up table'!W$8:AO$31,MATCH(N869,'Look-up table'!W$7:AO$7,-1),TRUE))</f>
        <v>46</v>
      </c>
      <c r="I869" s="80" t="str">
        <f>IF(VLOOKUP(O869,'Look-up table'!B$8:T$31,MATCH(N869,'Look-up table'!B$7:T$7,1),TRUE)&gt;VLOOKUP(O869,'Look-up table'!W$8:AO$31,MATCH(N869,'Look-up table'!W$7:AO$7,-1),TRUE),"Table 2","Table 1")</f>
        <v>Table 1</v>
      </c>
      <c r="J869" s="75" t="str">
        <f t="shared" si="53"/>
        <v>no</v>
      </c>
      <c r="K869" s="28"/>
      <c r="L869" s="29"/>
      <c r="M869" s="34">
        <f t="shared" si="54"/>
        <v>6</v>
      </c>
      <c r="N869" s="16">
        <f t="shared" si="55"/>
        <v>6</v>
      </c>
      <c r="O869" s="70">
        <f t="shared" si="56"/>
        <v>0.3</v>
      </c>
    </row>
    <row r="870" spans="1:15" x14ac:dyDescent="0.2">
      <c r="A870" s="15">
        <v>861</v>
      </c>
      <c r="D870" s="14"/>
      <c r="E870" s="14"/>
      <c r="F870" s="14"/>
      <c r="G870" s="14"/>
      <c r="H870" s="71">
        <f>MIN(VLOOKUP(O870,'Look-up table'!B$8:T$31,MATCH(N870,'Look-up table'!B$7:T$7,1),TRUE),VLOOKUP(O870,'Look-up table'!W$8:AO$31,MATCH(N870,'Look-up table'!W$7:AO$7,-1),TRUE))</f>
        <v>46</v>
      </c>
      <c r="I870" s="80" t="str">
        <f>IF(VLOOKUP(O870,'Look-up table'!B$8:T$31,MATCH(N870,'Look-up table'!B$7:T$7,1),TRUE)&gt;VLOOKUP(O870,'Look-up table'!W$8:AO$31,MATCH(N870,'Look-up table'!W$7:AO$7,-1),TRUE),"Table 2","Table 1")</f>
        <v>Table 1</v>
      </c>
      <c r="J870" s="75" t="str">
        <f t="shared" si="53"/>
        <v>no</v>
      </c>
      <c r="K870" s="28"/>
      <c r="L870" s="29"/>
      <c r="M870" s="34">
        <f t="shared" si="54"/>
        <v>6</v>
      </c>
      <c r="N870" s="16">
        <f t="shared" si="55"/>
        <v>6</v>
      </c>
      <c r="O870" s="70">
        <f t="shared" si="56"/>
        <v>0.3</v>
      </c>
    </row>
    <row r="871" spans="1:15" x14ac:dyDescent="0.2">
      <c r="A871" s="15">
        <v>862</v>
      </c>
      <c r="D871" s="14"/>
      <c r="E871" s="14"/>
      <c r="F871" s="14"/>
      <c r="G871" s="14"/>
      <c r="H871" s="71">
        <f>MIN(VLOOKUP(O871,'Look-up table'!B$8:T$31,MATCH(N871,'Look-up table'!B$7:T$7,1),TRUE),VLOOKUP(O871,'Look-up table'!W$8:AO$31,MATCH(N871,'Look-up table'!W$7:AO$7,-1),TRUE))</f>
        <v>46</v>
      </c>
      <c r="I871" s="80" t="str">
        <f>IF(VLOOKUP(O871,'Look-up table'!B$8:T$31,MATCH(N871,'Look-up table'!B$7:T$7,1),TRUE)&gt;VLOOKUP(O871,'Look-up table'!W$8:AO$31,MATCH(N871,'Look-up table'!W$7:AO$7,-1),TRUE),"Table 2","Table 1")</f>
        <v>Table 1</v>
      </c>
      <c r="J871" s="75" t="str">
        <f t="shared" si="53"/>
        <v>no</v>
      </c>
      <c r="K871" s="28"/>
      <c r="L871" s="29"/>
      <c r="M871" s="34">
        <f t="shared" si="54"/>
        <v>6</v>
      </c>
      <c r="N871" s="16">
        <f t="shared" si="55"/>
        <v>6</v>
      </c>
      <c r="O871" s="70">
        <f t="shared" si="56"/>
        <v>0.3</v>
      </c>
    </row>
    <row r="872" spans="1:15" x14ac:dyDescent="0.2">
      <c r="A872" s="15">
        <v>863</v>
      </c>
      <c r="D872" s="14"/>
      <c r="E872" s="14"/>
      <c r="F872" s="14"/>
      <c r="G872" s="14"/>
      <c r="H872" s="71">
        <f>MIN(VLOOKUP(O872,'Look-up table'!B$8:T$31,MATCH(N872,'Look-up table'!B$7:T$7,1),TRUE),VLOOKUP(O872,'Look-up table'!W$8:AO$31,MATCH(N872,'Look-up table'!W$7:AO$7,-1),TRUE))</f>
        <v>46</v>
      </c>
      <c r="I872" s="80" t="str">
        <f>IF(VLOOKUP(O872,'Look-up table'!B$8:T$31,MATCH(N872,'Look-up table'!B$7:T$7,1),TRUE)&gt;VLOOKUP(O872,'Look-up table'!W$8:AO$31,MATCH(N872,'Look-up table'!W$7:AO$7,-1),TRUE),"Table 2","Table 1")</f>
        <v>Table 1</v>
      </c>
      <c r="J872" s="75" t="str">
        <f t="shared" si="53"/>
        <v>no</v>
      </c>
      <c r="K872" s="28"/>
      <c r="L872" s="29"/>
      <c r="M872" s="34">
        <f t="shared" si="54"/>
        <v>6</v>
      </c>
      <c r="N872" s="16">
        <f t="shared" si="55"/>
        <v>6</v>
      </c>
      <c r="O872" s="70">
        <f t="shared" si="56"/>
        <v>0.3</v>
      </c>
    </row>
    <row r="873" spans="1:15" x14ac:dyDescent="0.2">
      <c r="A873" s="15">
        <v>864</v>
      </c>
      <c r="D873" s="14"/>
      <c r="E873" s="14"/>
      <c r="F873" s="14"/>
      <c r="G873" s="14"/>
      <c r="H873" s="71">
        <f>MIN(VLOOKUP(O873,'Look-up table'!B$8:T$31,MATCH(N873,'Look-up table'!B$7:T$7,1),TRUE),VLOOKUP(O873,'Look-up table'!W$8:AO$31,MATCH(N873,'Look-up table'!W$7:AO$7,-1),TRUE))</f>
        <v>46</v>
      </c>
      <c r="I873" s="80" t="str">
        <f>IF(VLOOKUP(O873,'Look-up table'!B$8:T$31,MATCH(N873,'Look-up table'!B$7:T$7,1),TRUE)&gt;VLOOKUP(O873,'Look-up table'!W$8:AO$31,MATCH(N873,'Look-up table'!W$7:AO$7,-1),TRUE),"Table 2","Table 1")</f>
        <v>Table 1</v>
      </c>
      <c r="J873" s="75" t="str">
        <f t="shared" si="53"/>
        <v>no</v>
      </c>
      <c r="K873" s="28"/>
      <c r="L873" s="29"/>
      <c r="M873" s="34">
        <f t="shared" si="54"/>
        <v>6</v>
      </c>
      <c r="N873" s="16">
        <f t="shared" si="55"/>
        <v>6</v>
      </c>
      <c r="O873" s="70">
        <f t="shared" si="56"/>
        <v>0.3</v>
      </c>
    </row>
    <row r="874" spans="1:15" x14ac:dyDescent="0.2">
      <c r="A874" s="15">
        <v>865</v>
      </c>
      <c r="D874" s="14"/>
      <c r="E874" s="14"/>
      <c r="F874" s="14"/>
      <c r="G874" s="14"/>
      <c r="H874" s="71">
        <f>MIN(VLOOKUP(O874,'Look-up table'!B$8:T$31,MATCH(N874,'Look-up table'!B$7:T$7,1),TRUE),VLOOKUP(O874,'Look-up table'!W$8:AO$31,MATCH(N874,'Look-up table'!W$7:AO$7,-1),TRUE))</f>
        <v>46</v>
      </c>
      <c r="I874" s="80" t="str">
        <f>IF(VLOOKUP(O874,'Look-up table'!B$8:T$31,MATCH(N874,'Look-up table'!B$7:T$7,1),TRUE)&gt;VLOOKUP(O874,'Look-up table'!W$8:AO$31,MATCH(N874,'Look-up table'!W$7:AO$7,-1),TRUE),"Table 2","Table 1")</f>
        <v>Table 1</v>
      </c>
      <c r="J874" s="75" t="str">
        <f t="shared" si="53"/>
        <v>no</v>
      </c>
      <c r="K874" s="28"/>
      <c r="L874" s="29"/>
      <c r="M874" s="34">
        <f t="shared" si="54"/>
        <v>6</v>
      </c>
      <c r="N874" s="16">
        <f t="shared" si="55"/>
        <v>6</v>
      </c>
      <c r="O874" s="70">
        <f t="shared" si="56"/>
        <v>0.3</v>
      </c>
    </row>
    <row r="875" spans="1:15" x14ac:dyDescent="0.2">
      <c r="A875" s="15">
        <v>866</v>
      </c>
      <c r="D875" s="14"/>
      <c r="E875" s="14"/>
      <c r="F875" s="14"/>
      <c r="G875" s="14"/>
      <c r="H875" s="71">
        <f>MIN(VLOOKUP(O875,'Look-up table'!B$8:T$31,MATCH(N875,'Look-up table'!B$7:T$7,1),TRUE),VLOOKUP(O875,'Look-up table'!W$8:AO$31,MATCH(N875,'Look-up table'!W$7:AO$7,-1),TRUE))</f>
        <v>46</v>
      </c>
      <c r="I875" s="80" t="str">
        <f>IF(VLOOKUP(O875,'Look-up table'!B$8:T$31,MATCH(N875,'Look-up table'!B$7:T$7,1),TRUE)&gt;VLOOKUP(O875,'Look-up table'!W$8:AO$31,MATCH(N875,'Look-up table'!W$7:AO$7,-1),TRUE),"Table 2","Table 1")</f>
        <v>Table 1</v>
      </c>
      <c r="J875" s="75" t="str">
        <f t="shared" si="53"/>
        <v>no</v>
      </c>
      <c r="K875" s="28"/>
      <c r="L875" s="29"/>
      <c r="M875" s="34">
        <f t="shared" si="54"/>
        <v>6</v>
      </c>
      <c r="N875" s="16">
        <f t="shared" si="55"/>
        <v>6</v>
      </c>
      <c r="O875" s="70">
        <f t="shared" si="56"/>
        <v>0.3</v>
      </c>
    </row>
    <row r="876" spans="1:15" x14ac:dyDescent="0.2">
      <c r="A876" s="15">
        <v>867</v>
      </c>
      <c r="D876" s="14"/>
      <c r="E876" s="14"/>
      <c r="F876" s="14"/>
      <c r="G876" s="14"/>
      <c r="H876" s="71">
        <f>MIN(VLOOKUP(O876,'Look-up table'!B$8:T$31,MATCH(N876,'Look-up table'!B$7:T$7,1),TRUE),VLOOKUP(O876,'Look-up table'!W$8:AO$31,MATCH(N876,'Look-up table'!W$7:AO$7,-1),TRUE))</f>
        <v>46</v>
      </c>
      <c r="I876" s="80" t="str">
        <f>IF(VLOOKUP(O876,'Look-up table'!B$8:T$31,MATCH(N876,'Look-up table'!B$7:T$7,1),TRUE)&gt;VLOOKUP(O876,'Look-up table'!W$8:AO$31,MATCH(N876,'Look-up table'!W$7:AO$7,-1),TRUE),"Table 2","Table 1")</f>
        <v>Table 1</v>
      </c>
      <c r="J876" s="75" t="str">
        <f t="shared" si="53"/>
        <v>no</v>
      </c>
      <c r="K876" s="28"/>
      <c r="L876" s="29"/>
      <c r="M876" s="34">
        <f t="shared" si="54"/>
        <v>6</v>
      </c>
      <c r="N876" s="16">
        <f t="shared" si="55"/>
        <v>6</v>
      </c>
      <c r="O876" s="70">
        <f t="shared" si="56"/>
        <v>0.3</v>
      </c>
    </row>
    <row r="877" spans="1:15" x14ac:dyDescent="0.2">
      <c r="A877" s="15">
        <v>868</v>
      </c>
      <c r="D877" s="14"/>
      <c r="E877" s="14"/>
      <c r="F877" s="14"/>
      <c r="G877" s="14"/>
      <c r="H877" s="71">
        <f>MIN(VLOOKUP(O877,'Look-up table'!B$8:T$31,MATCH(N877,'Look-up table'!B$7:T$7,1),TRUE),VLOOKUP(O877,'Look-up table'!W$8:AO$31,MATCH(N877,'Look-up table'!W$7:AO$7,-1),TRUE))</f>
        <v>46</v>
      </c>
      <c r="I877" s="80" t="str">
        <f>IF(VLOOKUP(O877,'Look-up table'!B$8:T$31,MATCH(N877,'Look-up table'!B$7:T$7,1),TRUE)&gt;VLOOKUP(O877,'Look-up table'!W$8:AO$31,MATCH(N877,'Look-up table'!W$7:AO$7,-1),TRUE),"Table 2","Table 1")</f>
        <v>Table 1</v>
      </c>
      <c r="J877" s="75" t="str">
        <f t="shared" si="53"/>
        <v>no</v>
      </c>
      <c r="K877" s="28"/>
      <c r="L877" s="29"/>
      <c r="M877" s="34">
        <f t="shared" si="54"/>
        <v>6</v>
      </c>
      <c r="N877" s="16">
        <f t="shared" si="55"/>
        <v>6</v>
      </c>
      <c r="O877" s="70">
        <f t="shared" si="56"/>
        <v>0.3</v>
      </c>
    </row>
    <row r="878" spans="1:15" x14ac:dyDescent="0.2">
      <c r="A878" s="15">
        <v>869</v>
      </c>
      <c r="D878" s="14"/>
      <c r="E878" s="14"/>
      <c r="F878" s="14"/>
      <c r="G878" s="14"/>
      <c r="H878" s="71">
        <f>MIN(VLOOKUP(O878,'Look-up table'!B$8:T$31,MATCH(N878,'Look-up table'!B$7:T$7,1),TRUE),VLOOKUP(O878,'Look-up table'!W$8:AO$31,MATCH(N878,'Look-up table'!W$7:AO$7,-1),TRUE))</f>
        <v>46</v>
      </c>
      <c r="I878" s="80" t="str">
        <f>IF(VLOOKUP(O878,'Look-up table'!B$8:T$31,MATCH(N878,'Look-up table'!B$7:T$7,1),TRUE)&gt;VLOOKUP(O878,'Look-up table'!W$8:AO$31,MATCH(N878,'Look-up table'!W$7:AO$7,-1),TRUE),"Table 2","Table 1")</f>
        <v>Table 1</v>
      </c>
      <c r="J878" s="75" t="str">
        <f t="shared" si="53"/>
        <v>no</v>
      </c>
      <c r="K878" s="28"/>
      <c r="L878" s="29"/>
      <c r="M878" s="34">
        <f t="shared" si="54"/>
        <v>6</v>
      </c>
      <c r="N878" s="16">
        <f t="shared" si="55"/>
        <v>6</v>
      </c>
      <c r="O878" s="70">
        <f t="shared" si="56"/>
        <v>0.3</v>
      </c>
    </row>
    <row r="879" spans="1:15" x14ac:dyDescent="0.2">
      <c r="A879" s="15">
        <v>870</v>
      </c>
      <c r="D879" s="14"/>
      <c r="E879" s="14"/>
      <c r="F879" s="14"/>
      <c r="G879" s="14"/>
      <c r="H879" s="71">
        <f>MIN(VLOOKUP(O879,'Look-up table'!B$8:T$31,MATCH(N879,'Look-up table'!B$7:T$7,1),TRUE),VLOOKUP(O879,'Look-up table'!W$8:AO$31,MATCH(N879,'Look-up table'!W$7:AO$7,-1),TRUE))</f>
        <v>46</v>
      </c>
      <c r="I879" s="80" t="str">
        <f>IF(VLOOKUP(O879,'Look-up table'!B$8:T$31,MATCH(N879,'Look-up table'!B$7:T$7,1),TRUE)&gt;VLOOKUP(O879,'Look-up table'!W$8:AO$31,MATCH(N879,'Look-up table'!W$7:AO$7,-1),TRUE),"Table 2","Table 1")</f>
        <v>Table 1</v>
      </c>
      <c r="J879" s="75" t="str">
        <f t="shared" si="53"/>
        <v>no</v>
      </c>
      <c r="K879" s="28"/>
      <c r="L879" s="29"/>
      <c r="M879" s="34">
        <f t="shared" si="54"/>
        <v>6</v>
      </c>
      <c r="N879" s="16">
        <f t="shared" si="55"/>
        <v>6</v>
      </c>
      <c r="O879" s="70">
        <f t="shared" si="56"/>
        <v>0.3</v>
      </c>
    </row>
    <row r="880" spans="1:15" x14ac:dyDescent="0.2">
      <c r="A880" s="15">
        <v>871</v>
      </c>
      <c r="D880" s="14"/>
      <c r="E880" s="14"/>
      <c r="F880" s="14"/>
      <c r="G880" s="14"/>
      <c r="H880" s="71">
        <f>MIN(VLOOKUP(O880,'Look-up table'!B$8:T$31,MATCH(N880,'Look-up table'!B$7:T$7,1),TRUE),VLOOKUP(O880,'Look-up table'!W$8:AO$31,MATCH(N880,'Look-up table'!W$7:AO$7,-1),TRUE))</f>
        <v>46</v>
      </c>
      <c r="I880" s="80" t="str">
        <f>IF(VLOOKUP(O880,'Look-up table'!B$8:T$31,MATCH(N880,'Look-up table'!B$7:T$7,1),TRUE)&gt;VLOOKUP(O880,'Look-up table'!W$8:AO$31,MATCH(N880,'Look-up table'!W$7:AO$7,-1),TRUE),"Table 2","Table 1")</f>
        <v>Table 1</v>
      </c>
      <c r="J880" s="75" t="str">
        <f t="shared" si="53"/>
        <v>no</v>
      </c>
      <c r="K880" s="28"/>
      <c r="L880" s="29"/>
      <c r="M880" s="34">
        <f t="shared" si="54"/>
        <v>6</v>
      </c>
      <c r="N880" s="16">
        <f t="shared" si="55"/>
        <v>6</v>
      </c>
      <c r="O880" s="70">
        <f t="shared" si="56"/>
        <v>0.3</v>
      </c>
    </row>
    <row r="881" spans="1:15" x14ac:dyDescent="0.2">
      <c r="A881" s="15">
        <v>872</v>
      </c>
      <c r="D881" s="14"/>
      <c r="E881" s="14"/>
      <c r="F881" s="14"/>
      <c r="G881" s="14"/>
      <c r="H881" s="71">
        <f>MIN(VLOOKUP(O881,'Look-up table'!B$8:T$31,MATCH(N881,'Look-up table'!B$7:T$7,1),TRUE),VLOOKUP(O881,'Look-up table'!W$8:AO$31,MATCH(N881,'Look-up table'!W$7:AO$7,-1),TRUE))</f>
        <v>46</v>
      </c>
      <c r="I881" s="80" t="str">
        <f>IF(VLOOKUP(O881,'Look-up table'!B$8:T$31,MATCH(N881,'Look-up table'!B$7:T$7,1),TRUE)&gt;VLOOKUP(O881,'Look-up table'!W$8:AO$31,MATCH(N881,'Look-up table'!W$7:AO$7,-1),TRUE),"Table 2","Table 1")</f>
        <v>Table 1</v>
      </c>
      <c r="J881" s="75" t="str">
        <f t="shared" si="53"/>
        <v>no</v>
      </c>
      <c r="K881" s="28"/>
      <c r="L881" s="29"/>
      <c r="M881" s="34">
        <f t="shared" si="54"/>
        <v>6</v>
      </c>
      <c r="N881" s="16">
        <f t="shared" si="55"/>
        <v>6</v>
      </c>
      <c r="O881" s="70">
        <f t="shared" si="56"/>
        <v>0.3</v>
      </c>
    </row>
    <row r="882" spans="1:15" x14ac:dyDescent="0.2">
      <c r="A882" s="15">
        <v>873</v>
      </c>
      <c r="D882" s="14"/>
      <c r="E882" s="14"/>
      <c r="F882" s="14"/>
      <c r="G882" s="14"/>
      <c r="H882" s="71">
        <f>MIN(VLOOKUP(O882,'Look-up table'!B$8:T$31,MATCH(N882,'Look-up table'!B$7:T$7,1),TRUE),VLOOKUP(O882,'Look-up table'!W$8:AO$31,MATCH(N882,'Look-up table'!W$7:AO$7,-1),TRUE))</f>
        <v>46</v>
      </c>
      <c r="I882" s="80" t="str">
        <f>IF(VLOOKUP(O882,'Look-up table'!B$8:T$31,MATCH(N882,'Look-up table'!B$7:T$7,1),TRUE)&gt;VLOOKUP(O882,'Look-up table'!W$8:AO$31,MATCH(N882,'Look-up table'!W$7:AO$7,-1),TRUE),"Table 2","Table 1")</f>
        <v>Table 1</v>
      </c>
      <c r="J882" s="75" t="str">
        <f t="shared" si="53"/>
        <v>no</v>
      </c>
      <c r="K882" s="28"/>
      <c r="L882" s="29"/>
      <c r="M882" s="34">
        <f t="shared" si="54"/>
        <v>6</v>
      </c>
      <c r="N882" s="16">
        <f t="shared" si="55"/>
        <v>6</v>
      </c>
      <c r="O882" s="70">
        <f t="shared" si="56"/>
        <v>0.3</v>
      </c>
    </row>
    <row r="883" spans="1:15" x14ac:dyDescent="0.2">
      <c r="A883" s="15">
        <v>874</v>
      </c>
      <c r="D883" s="14"/>
      <c r="E883" s="14"/>
      <c r="F883" s="14"/>
      <c r="G883" s="14"/>
      <c r="H883" s="71">
        <f>MIN(VLOOKUP(O883,'Look-up table'!B$8:T$31,MATCH(N883,'Look-up table'!B$7:T$7,1),TRUE),VLOOKUP(O883,'Look-up table'!W$8:AO$31,MATCH(N883,'Look-up table'!W$7:AO$7,-1),TRUE))</f>
        <v>46</v>
      </c>
      <c r="I883" s="80" t="str">
        <f>IF(VLOOKUP(O883,'Look-up table'!B$8:T$31,MATCH(N883,'Look-up table'!B$7:T$7,1),TRUE)&gt;VLOOKUP(O883,'Look-up table'!W$8:AO$31,MATCH(N883,'Look-up table'!W$7:AO$7,-1),TRUE),"Table 2","Table 1")</f>
        <v>Table 1</v>
      </c>
      <c r="J883" s="75" t="str">
        <f t="shared" si="53"/>
        <v>no</v>
      </c>
      <c r="K883" s="28"/>
      <c r="L883" s="29"/>
      <c r="M883" s="34">
        <f t="shared" si="54"/>
        <v>6</v>
      </c>
      <c r="N883" s="16">
        <f t="shared" si="55"/>
        <v>6</v>
      </c>
      <c r="O883" s="70">
        <f t="shared" si="56"/>
        <v>0.3</v>
      </c>
    </row>
    <row r="884" spans="1:15" x14ac:dyDescent="0.2">
      <c r="A884" s="15">
        <v>875</v>
      </c>
      <c r="D884" s="14"/>
      <c r="E884" s="14"/>
      <c r="F884" s="14"/>
      <c r="G884" s="14"/>
      <c r="H884" s="71">
        <f>MIN(VLOOKUP(O884,'Look-up table'!B$8:T$31,MATCH(N884,'Look-up table'!B$7:T$7,1),TRUE),VLOOKUP(O884,'Look-up table'!W$8:AO$31,MATCH(N884,'Look-up table'!W$7:AO$7,-1),TRUE))</f>
        <v>46</v>
      </c>
      <c r="I884" s="80" t="str">
        <f>IF(VLOOKUP(O884,'Look-up table'!B$8:T$31,MATCH(N884,'Look-up table'!B$7:T$7,1),TRUE)&gt;VLOOKUP(O884,'Look-up table'!W$8:AO$31,MATCH(N884,'Look-up table'!W$7:AO$7,-1),TRUE),"Table 2","Table 1")</f>
        <v>Table 1</v>
      </c>
      <c r="J884" s="75" t="str">
        <f t="shared" si="53"/>
        <v>no</v>
      </c>
      <c r="K884" s="28"/>
      <c r="L884" s="29"/>
      <c r="M884" s="34">
        <f t="shared" si="54"/>
        <v>6</v>
      </c>
      <c r="N884" s="16">
        <f t="shared" si="55"/>
        <v>6</v>
      </c>
      <c r="O884" s="70">
        <f t="shared" si="56"/>
        <v>0.3</v>
      </c>
    </row>
    <row r="885" spans="1:15" x14ac:dyDescent="0.2">
      <c r="A885" s="15">
        <v>876</v>
      </c>
      <c r="D885" s="14"/>
      <c r="E885" s="14"/>
      <c r="F885" s="14"/>
      <c r="G885" s="14"/>
      <c r="H885" s="71">
        <f>MIN(VLOOKUP(O885,'Look-up table'!B$8:T$31,MATCH(N885,'Look-up table'!B$7:T$7,1),TRUE),VLOOKUP(O885,'Look-up table'!W$8:AO$31,MATCH(N885,'Look-up table'!W$7:AO$7,-1),TRUE))</f>
        <v>46</v>
      </c>
      <c r="I885" s="80" t="str">
        <f>IF(VLOOKUP(O885,'Look-up table'!B$8:T$31,MATCH(N885,'Look-up table'!B$7:T$7,1),TRUE)&gt;VLOOKUP(O885,'Look-up table'!W$8:AO$31,MATCH(N885,'Look-up table'!W$7:AO$7,-1),TRUE),"Table 2","Table 1")</f>
        <v>Table 1</v>
      </c>
      <c r="J885" s="75" t="str">
        <f t="shared" si="53"/>
        <v>no</v>
      </c>
      <c r="K885" s="28"/>
      <c r="L885" s="29"/>
      <c r="M885" s="34">
        <f t="shared" si="54"/>
        <v>6</v>
      </c>
      <c r="N885" s="16">
        <f t="shared" si="55"/>
        <v>6</v>
      </c>
      <c r="O885" s="70">
        <f t="shared" si="56"/>
        <v>0.3</v>
      </c>
    </row>
    <row r="886" spans="1:15" x14ac:dyDescent="0.2">
      <c r="A886" s="15">
        <v>877</v>
      </c>
      <c r="D886" s="14"/>
      <c r="E886" s="14"/>
      <c r="F886" s="14"/>
      <c r="G886" s="14"/>
      <c r="H886" s="71">
        <f>MIN(VLOOKUP(O886,'Look-up table'!B$8:T$31,MATCH(N886,'Look-up table'!B$7:T$7,1),TRUE),VLOOKUP(O886,'Look-up table'!W$8:AO$31,MATCH(N886,'Look-up table'!W$7:AO$7,-1),TRUE))</f>
        <v>46</v>
      </c>
      <c r="I886" s="80" t="str">
        <f>IF(VLOOKUP(O886,'Look-up table'!B$8:T$31,MATCH(N886,'Look-up table'!B$7:T$7,1),TRUE)&gt;VLOOKUP(O886,'Look-up table'!W$8:AO$31,MATCH(N886,'Look-up table'!W$7:AO$7,-1),TRUE),"Table 2","Table 1")</f>
        <v>Table 1</v>
      </c>
      <c r="J886" s="75" t="str">
        <f t="shared" si="53"/>
        <v>no</v>
      </c>
      <c r="K886" s="28"/>
      <c r="L886" s="29"/>
      <c r="M886" s="34">
        <f t="shared" si="54"/>
        <v>6</v>
      </c>
      <c r="N886" s="16">
        <f t="shared" si="55"/>
        <v>6</v>
      </c>
      <c r="O886" s="70">
        <f t="shared" si="56"/>
        <v>0.3</v>
      </c>
    </row>
    <row r="887" spans="1:15" x14ac:dyDescent="0.2">
      <c r="A887" s="15">
        <v>878</v>
      </c>
      <c r="D887" s="14"/>
      <c r="E887" s="14"/>
      <c r="F887" s="14"/>
      <c r="G887" s="14"/>
      <c r="H887" s="71">
        <f>MIN(VLOOKUP(O887,'Look-up table'!B$8:T$31,MATCH(N887,'Look-up table'!B$7:T$7,1),TRUE),VLOOKUP(O887,'Look-up table'!W$8:AO$31,MATCH(N887,'Look-up table'!W$7:AO$7,-1),TRUE))</f>
        <v>46</v>
      </c>
      <c r="I887" s="80" t="str">
        <f>IF(VLOOKUP(O887,'Look-up table'!B$8:T$31,MATCH(N887,'Look-up table'!B$7:T$7,1),TRUE)&gt;VLOOKUP(O887,'Look-up table'!W$8:AO$31,MATCH(N887,'Look-up table'!W$7:AO$7,-1),TRUE),"Table 2","Table 1")</f>
        <v>Table 1</v>
      </c>
      <c r="J887" s="75" t="str">
        <f t="shared" si="53"/>
        <v>no</v>
      </c>
      <c r="K887" s="28"/>
      <c r="L887" s="29"/>
      <c r="M887" s="34">
        <f t="shared" si="54"/>
        <v>6</v>
      </c>
      <c r="N887" s="16">
        <f t="shared" si="55"/>
        <v>6</v>
      </c>
      <c r="O887" s="70">
        <f t="shared" si="56"/>
        <v>0.3</v>
      </c>
    </row>
    <row r="888" spans="1:15" x14ac:dyDescent="0.2">
      <c r="A888" s="15">
        <v>879</v>
      </c>
      <c r="D888" s="14"/>
      <c r="E888" s="14"/>
      <c r="F888" s="14"/>
      <c r="G888" s="14"/>
      <c r="H888" s="71">
        <f>MIN(VLOOKUP(O888,'Look-up table'!B$8:T$31,MATCH(N888,'Look-up table'!B$7:T$7,1),TRUE),VLOOKUP(O888,'Look-up table'!W$8:AO$31,MATCH(N888,'Look-up table'!W$7:AO$7,-1),TRUE))</f>
        <v>46</v>
      </c>
      <c r="I888" s="80" t="str">
        <f>IF(VLOOKUP(O888,'Look-up table'!B$8:T$31,MATCH(N888,'Look-up table'!B$7:T$7,1),TRUE)&gt;VLOOKUP(O888,'Look-up table'!W$8:AO$31,MATCH(N888,'Look-up table'!W$7:AO$7,-1),TRUE),"Table 2","Table 1")</f>
        <v>Table 1</v>
      </c>
      <c r="J888" s="75" t="str">
        <f t="shared" si="53"/>
        <v>no</v>
      </c>
      <c r="K888" s="28"/>
      <c r="L888" s="29"/>
      <c r="M888" s="34">
        <f t="shared" si="54"/>
        <v>6</v>
      </c>
      <c r="N888" s="16">
        <f t="shared" si="55"/>
        <v>6</v>
      </c>
      <c r="O888" s="70">
        <f t="shared" si="56"/>
        <v>0.3</v>
      </c>
    </row>
    <row r="889" spans="1:15" x14ac:dyDescent="0.2">
      <c r="A889" s="15">
        <v>880</v>
      </c>
      <c r="D889" s="14"/>
      <c r="E889" s="14"/>
      <c r="F889" s="14"/>
      <c r="G889" s="14"/>
      <c r="H889" s="71">
        <f>MIN(VLOOKUP(O889,'Look-up table'!B$8:T$31,MATCH(N889,'Look-up table'!B$7:T$7,1),TRUE),VLOOKUP(O889,'Look-up table'!W$8:AO$31,MATCH(N889,'Look-up table'!W$7:AO$7,-1),TRUE))</f>
        <v>46</v>
      </c>
      <c r="I889" s="80" t="str">
        <f>IF(VLOOKUP(O889,'Look-up table'!B$8:T$31,MATCH(N889,'Look-up table'!B$7:T$7,1),TRUE)&gt;VLOOKUP(O889,'Look-up table'!W$8:AO$31,MATCH(N889,'Look-up table'!W$7:AO$7,-1),TRUE),"Table 2","Table 1")</f>
        <v>Table 1</v>
      </c>
      <c r="J889" s="75" t="str">
        <f t="shared" si="53"/>
        <v>no</v>
      </c>
      <c r="K889" s="28"/>
      <c r="L889" s="29"/>
      <c r="M889" s="34">
        <f t="shared" si="54"/>
        <v>6</v>
      </c>
      <c r="N889" s="16">
        <f t="shared" si="55"/>
        <v>6</v>
      </c>
      <c r="O889" s="70">
        <f t="shared" si="56"/>
        <v>0.3</v>
      </c>
    </row>
    <row r="890" spans="1:15" x14ac:dyDescent="0.2">
      <c r="A890" s="15">
        <v>881</v>
      </c>
      <c r="D890" s="14"/>
      <c r="E890" s="14"/>
      <c r="F890" s="14"/>
      <c r="G890" s="14"/>
      <c r="H890" s="71">
        <f>MIN(VLOOKUP(O890,'Look-up table'!B$8:T$31,MATCH(N890,'Look-up table'!B$7:T$7,1),TRUE),VLOOKUP(O890,'Look-up table'!W$8:AO$31,MATCH(N890,'Look-up table'!W$7:AO$7,-1),TRUE))</f>
        <v>46</v>
      </c>
      <c r="I890" s="80" t="str">
        <f>IF(VLOOKUP(O890,'Look-up table'!B$8:T$31,MATCH(N890,'Look-up table'!B$7:T$7,1),TRUE)&gt;VLOOKUP(O890,'Look-up table'!W$8:AO$31,MATCH(N890,'Look-up table'!W$7:AO$7,-1),TRUE),"Table 2","Table 1")</f>
        <v>Table 1</v>
      </c>
      <c r="J890" s="75" t="str">
        <f t="shared" si="53"/>
        <v>no</v>
      </c>
      <c r="K890" s="28"/>
      <c r="L890" s="29"/>
      <c r="M890" s="34">
        <f t="shared" si="54"/>
        <v>6</v>
      </c>
      <c r="N890" s="16">
        <f t="shared" si="55"/>
        <v>6</v>
      </c>
      <c r="O890" s="70">
        <f t="shared" si="56"/>
        <v>0.3</v>
      </c>
    </row>
    <row r="891" spans="1:15" x14ac:dyDescent="0.2">
      <c r="A891" s="15">
        <v>882</v>
      </c>
      <c r="D891" s="14"/>
      <c r="E891" s="14"/>
      <c r="F891" s="14"/>
      <c r="G891" s="14"/>
      <c r="H891" s="71">
        <f>MIN(VLOOKUP(O891,'Look-up table'!B$8:T$31,MATCH(N891,'Look-up table'!B$7:T$7,1),TRUE),VLOOKUP(O891,'Look-up table'!W$8:AO$31,MATCH(N891,'Look-up table'!W$7:AO$7,-1),TRUE))</f>
        <v>46</v>
      </c>
      <c r="I891" s="80" t="str">
        <f>IF(VLOOKUP(O891,'Look-up table'!B$8:T$31,MATCH(N891,'Look-up table'!B$7:T$7,1),TRUE)&gt;VLOOKUP(O891,'Look-up table'!W$8:AO$31,MATCH(N891,'Look-up table'!W$7:AO$7,-1),TRUE),"Table 2","Table 1")</f>
        <v>Table 1</v>
      </c>
      <c r="J891" s="75" t="str">
        <f t="shared" si="53"/>
        <v>no</v>
      </c>
      <c r="K891" s="28"/>
      <c r="L891" s="29"/>
      <c r="M891" s="34">
        <f t="shared" si="54"/>
        <v>6</v>
      </c>
      <c r="N891" s="16">
        <f t="shared" si="55"/>
        <v>6</v>
      </c>
      <c r="O891" s="70">
        <f t="shared" si="56"/>
        <v>0.3</v>
      </c>
    </row>
    <row r="892" spans="1:15" x14ac:dyDescent="0.2">
      <c r="A892" s="15">
        <v>883</v>
      </c>
      <c r="D892" s="14"/>
      <c r="E892" s="14"/>
      <c r="F892" s="14"/>
      <c r="G892" s="14"/>
      <c r="H892" s="71">
        <f>MIN(VLOOKUP(O892,'Look-up table'!B$8:T$31,MATCH(N892,'Look-up table'!B$7:T$7,1),TRUE),VLOOKUP(O892,'Look-up table'!W$8:AO$31,MATCH(N892,'Look-up table'!W$7:AO$7,-1),TRUE))</f>
        <v>46</v>
      </c>
      <c r="I892" s="80" t="str">
        <f>IF(VLOOKUP(O892,'Look-up table'!B$8:T$31,MATCH(N892,'Look-up table'!B$7:T$7,1),TRUE)&gt;VLOOKUP(O892,'Look-up table'!W$8:AO$31,MATCH(N892,'Look-up table'!W$7:AO$7,-1),TRUE),"Table 2","Table 1")</f>
        <v>Table 1</v>
      </c>
      <c r="J892" s="75" t="str">
        <f t="shared" si="53"/>
        <v>no</v>
      </c>
      <c r="K892" s="28"/>
      <c r="L892" s="29"/>
      <c r="M892" s="34">
        <f t="shared" si="54"/>
        <v>6</v>
      </c>
      <c r="N892" s="16">
        <f t="shared" si="55"/>
        <v>6</v>
      </c>
      <c r="O892" s="70">
        <f t="shared" si="56"/>
        <v>0.3</v>
      </c>
    </row>
    <row r="893" spans="1:15" x14ac:dyDescent="0.2">
      <c r="A893" s="15">
        <v>884</v>
      </c>
      <c r="D893" s="14"/>
      <c r="E893" s="14"/>
      <c r="F893" s="14"/>
      <c r="G893" s="14"/>
      <c r="H893" s="71">
        <f>MIN(VLOOKUP(O893,'Look-up table'!B$8:T$31,MATCH(N893,'Look-up table'!B$7:T$7,1),TRUE),VLOOKUP(O893,'Look-up table'!W$8:AO$31,MATCH(N893,'Look-up table'!W$7:AO$7,-1),TRUE))</f>
        <v>46</v>
      </c>
      <c r="I893" s="80" t="str">
        <f>IF(VLOOKUP(O893,'Look-up table'!B$8:T$31,MATCH(N893,'Look-up table'!B$7:T$7,1),TRUE)&gt;VLOOKUP(O893,'Look-up table'!W$8:AO$31,MATCH(N893,'Look-up table'!W$7:AO$7,-1),TRUE),"Table 2","Table 1")</f>
        <v>Table 1</v>
      </c>
      <c r="J893" s="75" t="str">
        <f t="shared" si="53"/>
        <v>no</v>
      </c>
      <c r="K893" s="28"/>
      <c r="L893" s="29"/>
      <c r="M893" s="34">
        <f t="shared" si="54"/>
        <v>6</v>
      </c>
      <c r="N893" s="16">
        <f t="shared" si="55"/>
        <v>6</v>
      </c>
      <c r="O893" s="70">
        <f t="shared" si="56"/>
        <v>0.3</v>
      </c>
    </row>
    <row r="894" spans="1:15" x14ac:dyDescent="0.2">
      <c r="A894" s="15">
        <v>885</v>
      </c>
      <c r="D894" s="14"/>
      <c r="E894" s="14"/>
      <c r="F894" s="14"/>
      <c r="G894" s="14"/>
      <c r="H894" s="71">
        <f>MIN(VLOOKUP(O894,'Look-up table'!B$8:T$31,MATCH(N894,'Look-up table'!B$7:T$7,1),TRUE),VLOOKUP(O894,'Look-up table'!W$8:AO$31,MATCH(N894,'Look-up table'!W$7:AO$7,-1),TRUE))</f>
        <v>46</v>
      </c>
      <c r="I894" s="80" t="str">
        <f>IF(VLOOKUP(O894,'Look-up table'!B$8:T$31,MATCH(N894,'Look-up table'!B$7:T$7,1),TRUE)&gt;VLOOKUP(O894,'Look-up table'!W$8:AO$31,MATCH(N894,'Look-up table'!W$7:AO$7,-1),TRUE),"Table 2","Table 1")</f>
        <v>Table 1</v>
      </c>
      <c r="J894" s="75" t="str">
        <f t="shared" si="53"/>
        <v>no</v>
      </c>
      <c r="K894" s="28"/>
      <c r="L894" s="29"/>
      <c r="M894" s="34">
        <f t="shared" si="54"/>
        <v>6</v>
      </c>
      <c r="N894" s="16">
        <f t="shared" si="55"/>
        <v>6</v>
      </c>
      <c r="O894" s="70">
        <f t="shared" si="56"/>
        <v>0.3</v>
      </c>
    </row>
    <row r="895" spans="1:15" x14ac:dyDescent="0.2">
      <c r="A895" s="15">
        <v>886</v>
      </c>
      <c r="D895" s="14"/>
      <c r="E895" s="14"/>
      <c r="F895" s="14"/>
      <c r="G895" s="14"/>
      <c r="H895" s="71">
        <f>MIN(VLOOKUP(O895,'Look-up table'!B$8:T$31,MATCH(N895,'Look-up table'!B$7:T$7,1),TRUE),VLOOKUP(O895,'Look-up table'!W$8:AO$31,MATCH(N895,'Look-up table'!W$7:AO$7,-1),TRUE))</f>
        <v>46</v>
      </c>
      <c r="I895" s="80" t="str">
        <f>IF(VLOOKUP(O895,'Look-up table'!B$8:T$31,MATCH(N895,'Look-up table'!B$7:T$7,1),TRUE)&gt;VLOOKUP(O895,'Look-up table'!W$8:AO$31,MATCH(N895,'Look-up table'!W$7:AO$7,-1),TRUE),"Table 2","Table 1")</f>
        <v>Table 1</v>
      </c>
      <c r="J895" s="75" t="str">
        <f t="shared" si="53"/>
        <v>no</v>
      </c>
      <c r="K895" s="28"/>
      <c r="L895" s="29"/>
      <c r="M895" s="34">
        <f t="shared" si="54"/>
        <v>6</v>
      </c>
      <c r="N895" s="16">
        <f t="shared" si="55"/>
        <v>6</v>
      </c>
      <c r="O895" s="70">
        <f t="shared" si="56"/>
        <v>0.3</v>
      </c>
    </row>
    <row r="896" spans="1:15" x14ac:dyDescent="0.2">
      <c r="A896" s="15">
        <v>887</v>
      </c>
      <c r="D896" s="14"/>
      <c r="E896" s="14"/>
      <c r="F896" s="14"/>
      <c r="G896" s="14"/>
      <c r="H896" s="71">
        <f>MIN(VLOOKUP(O896,'Look-up table'!B$8:T$31,MATCH(N896,'Look-up table'!B$7:T$7,1),TRUE),VLOOKUP(O896,'Look-up table'!W$8:AO$31,MATCH(N896,'Look-up table'!W$7:AO$7,-1),TRUE))</f>
        <v>46</v>
      </c>
      <c r="I896" s="80" t="str">
        <f>IF(VLOOKUP(O896,'Look-up table'!B$8:T$31,MATCH(N896,'Look-up table'!B$7:T$7,1),TRUE)&gt;VLOOKUP(O896,'Look-up table'!W$8:AO$31,MATCH(N896,'Look-up table'!W$7:AO$7,-1),TRUE),"Table 2","Table 1")</f>
        <v>Table 1</v>
      </c>
      <c r="J896" s="75" t="str">
        <f t="shared" si="53"/>
        <v>no</v>
      </c>
      <c r="K896" s="28"/>
      <c r="L896" s="29"/>
      <c r="M896" s="34">
        <f t="shared" si="54"/>
        <v>6</v>
      </c>
      <c r="N896" s="16">
        <f t="shared" si="55"/>
        <v>6</v>
      </c>
      <c r="O896" s="70">
        <f t="shared" si="56"/>
        <v>0.3</v>
      </c>
    </row>
    <row r="897" spans="1:15" x14ac:dyDescent="0.2">
      <c r="A897" s="15">
        <v>888</v>
      </c>
      <c r="D897" s="14"/>
      <c r="E897" s="14"/>
      <c r="F897" s="14"/>
      <c r="G897" s="14"/>
      <c r="H897" s="71">
        <f>MIN(VLOOKUP(O897,'Look-up table'!B$8:T$31,MATCH(N897,'Look-up table'!B$7:T$7,1),TRUE),VLOOKUP(O897,'Look-up table'!W$8:AO$31,MATCH(N897,'Look-up table'!W$7:AO$7,-1),TRUE))</f>
        <v>46</v>
      </c>
      <c r="I897" s="80" t="str">
        <f>IF(VLOOKUP(O897,'Look-up table'!B$8:T$31,MATCH(N897,'Look-up table'!B$7:T$7,1),TRUE)&gt;VLOOKUP(O897,'Look-up table'!W$8:AO$31,MATCH(N897,'Look-up table'!W$7:AO$7,-1),TRUE),"Table 2","Table 1")</f>
        <v>Table 1</v>
      </c>
      <c r="J897" s="75" t="str">
        <f t="shared" si="53"/>
        <v>no</v>
      </c>
      <c r="K897" s="28"/>
      <c r="L897" s="29"/>
      <c r="M897" s="34">
        <f t="shared" si="54"/>
        <v>6</v>
      </c>
      <c r="N897" s="16">
        <f t="shared" si="55"/>
        <v>6</v>
      </c>
      <c r="O897" s="70">
        <f t="shared" si="56"/>
        <v>0.3</v>
      </c>
    </row>
    <row r="898" spans="1:15" x14ac:dyDescent="0.2">
      <c r="A898" s="15">
        <v>889</v>
      </c>
      <c r="D898" s="14"/>
      <c r="E898" s="14"/>
      <c r="F898" s="14"/>
      <c r="G898" s="14"/>
      <c r="H898" s="71">
        <f>MIN(VLOOKUP(O898,'Look-up table'!B$8:T$31,MATCH(N898,'Look-up table'!B$7:T$7,1),TRUE),VLOOKUP(O898,'Look-up table'!W$8:AO$31,MATCH(N898,'Look-up table'!W$7:AO$7,-1),TRUE))</f>
        <v>46</v>
      </c>
      <c r="I898" s="80" t="str">
        <f>IF(VLOOKUP(O898,'Look-up table'!B$8:T$31,MATCH(N898,'Look-up table'!B$7:T$7,1),TRUE)&gt;VLOOKUP(O898,'Look-up table'!W$8:AO$31,MATCH(N898,'Look-up table'!W$7:AO$7,-1),TRUE),"Table 2","Table 1")</f>
        <v>Table 1</v>
      </c>
      <c r="J898" s="75" t="str">
        <f t="shared" si="53"/>
        <v>no</v>
      </c>
      <c r="K898" s="28"/>
      <c r="L898" s="29"/>
      <c r="M898" s="34">
        <f t="shared" si="54"/>
        <v>6</v>
      </c>
      <c r="N898" s="16">
        <f t="shared" si="55"/>
        <v>6</v>
      </c>
      <c r="O898" s="70">
        <f t="shared" si="56"/>
        <v>0.3</v>
      </c>
    </row>
    <row r="899" spans="1:15" x14ac:dyDescent="0.2">
      <c r="A899" s="15">
        <v>890</v>
      </c>
      <c r="D899" s="14"/>
      <c r="E899" s="14"/>
      <c r="F899" s="14"/>
      <c r="G899" s="14"/>
      <c r="H899" s="71">
        <f>MIN(VLOOKUP(O899,'Look-up table'!B$8:T$31,MATCH(N899,'Look-up table'!B$7:T$7,1),TRUE),VLOOKUP(O899,'Look-up table'!W$8:AO$31,MATCH(N899,'Look-up table'!W$7:AO$7,-1),TRUE))</f>
        <v>46</v>
      </c>
      <c r="I899" s="80" t="str">
        <f>IF(VLOOKUP(O899,'Look-up table'!B$8:T$31,MATCH(N899,'Look-up table'!B$7:T$7,1),TRUE)&gt;VLOOKUP(O899,'Look-up table'!W$8:AO$31,MATCH(N899,'Look-up table'!W$7:AO$7,-1),TRUE),"Table 2","Table 1")</f>
        <v>Table 1</v>
      </c>
      <c r="J899" s="75" t="str">
        <f t="shared" si="53"/>
        <v>no</v>
      </c>
      <c r="K899" s="28"/>
      <c r="L899" s="29"/>
      <c r="M899" s="34">
        <f t="shared" si="54"/>
        <v>6</v>
      </c>
      <c r="N899" s="16">
        <f t="shared" si="55"/>
        <v>6</v>
      </c>
      <c r="O899" s="70">
        <f t="shared" si="56"/>
        <v>0.3</v>
      </c>
    </row>
    <row r="900" spans="1:15" x14ac:dyDescent="0.2">
      <c r="A900" s="15">
        <v>891</v>
      </c>
      <c r="D900" s="14"/>
      <c r="E900" s="14"/>
      <c r="F900" s="14"/>
      <c r="G900" s="14"/>
      <c r="H900" s="71">
        <f>MIN(VLOOKUP(O900,'Look-up table'!B$8:T$31,MATCH(N900,'Look-up table'!B$7:T$7,1),TRUE),VLOOKUP(O900,'Look-up table'!W$8:AO$31,MATCH(N900,'Look-up table'!W$7:AO$7,-1),TRUE))</f>
        <v>46</v>
      </c>
      <c r="I900" s="80" t="str">
        <f>IF(VLOOKUP(O900,'Look-up table'!B$8:T$31,MATCH(N900,'Look-up table'!B$7:T$7,1),TRUE)&gt;VLOOKUP(O900,'Look-up table'!W$8:AO$31,MATCH(N900,'Look-up table'!W$7:AO$7,-1),TRUE),"Table 2","Table 1")</f>
        <v>Table 1</v>
      </c>
      <c r="J900" s="75" t="str">
        <f t="shared" si="53"/>
        <v>no</v>
      </c>
      <c r="K900" s="28"/>
      <c r="L900" s="29"/>
      <c r="M900" s="34">
        <f t="shared" si="54"/>
        <v>6</v>
      </c>
      <c r="N900" s="16">
        <f t="shared" si="55"/>
        <v>6</v>
      </c>
      <c r="O900" s="70">
        <f t="shared" si="56"/>
        <v>0.3</v>
      </c>
    </row>
    <row r="901" spans="1:15" x14ac:dyDescent="0.2">
      <c r="A901" s="15">
        <v>892</v>
      </c>
      <c r="D901" s="14"/>
      <c r="E901" s="14"/>
      <c r="F901" s="14"/>
      <c r="G901" s="14"/>
      <c r="H901" s="71">
        <f>MIN(VLOOKUP(O901,'Look-up table'!B$8:T$31,MATCH(N901,'Look-up table'!B$7:T$7,1),TRUE),VLOOKUP(O901,'Look-up table'!W$8:AO$31,MATCH(N901,'Look-up table'!W$7:AO$7,-1),TRUE))</f>
        <v>46</v>
      </c>
      <c r="I901" s="80" t="str">
        <f>IF(VLOOKUP(O901,'Look-up table'!B$8:T$31,MATCH(N901,'Look-up table'!B$7:T$7,1),TRUE)&gt;VLOOKUP(O901,'Look-up table'!W$8:AO$31,MATCH(N901,'Look-up table'!W$7:AO$7,-1),TRUE),"Table 2","Table 1")</f>
        <v>Table 1</v>
      </c>
      <c r="J901" s="75" t="str">
        <f t="shared" si="53"/>
        <v>no</v>
      </c>
      <c r="K901" s="28"/>
      <c r="L901" s="29"/>
      <c r="M901" s="34">
        <f t="shared" si="54"/>
        <v>6</v>
      </c>
      <c r="N901" s="16">
        <f t="shared" si="55"/>
        <v>6</v>
      </c>
      <c r="O901" s="70">
        <f t="shared" si="56"/>
        <v>0.3</v>
      </c>
    </row>
    <row r="902" spans="1:15" x14ac:dyDescent="0.2">
      <c r="A902" s="15">
        <v>893</v>
      </c>
      <c r="D902" s="14"/>
      <c r="E902" s="14"/>
      <c r="F902" s="14"/>
      <c r="G902" s="14"/>
      <c r="H902" s="71">
        <f>MIN(VLOOKUP(O902,'Look-up table'!B$8:T$31,MATCH(N902,'Look-up table'!B$7:T$7,1),TRUE),VLOOKUP(O902,'Look-up table'!W$8:AO$31,MATCH(N902,'Look-up table'!W$7:AO$7,-1),TRUE))</f>
        <v>46</v>
      </c>
      <c r="I902" s="80" t="str">
        <f>IF(VLOOKUP(O902,'Look-up table'!B$8:T$31,MATCH(N902,'Look-up table'!B$7:T$7,1),TRUE)&gt;VLOOKUP(O902,'Look-up table'!W$8:AO$31,MATCH(N902,'Look-up table'!W$7:AO$7,-1),TRUE),"Table 2","Table 1")</f>
        <v>Table 1</v>
      </c>
      <c r="J902" s="75" t="str">
        <f t="shared" si="53"/>
        <v>no</v>
      </c>
      <c r="K902" s="28"/>
      <c r="L902" s="29"/>
      <c r="M902" s="34">
        <f t="shared" si="54"/>
        <v>6</v>
      </c>
      <c r="N902" s="16">
        <f t="shared" si="55"/>
        <v>6</v>
      </c>
      <c r="O902" s="70">
        <f t="shared" si="56"/>
        <v>0.3</v>
      </c>
    </row>
    <row r="903" spans="1:15" x14ac:dyDescent="0.2">
      <c r="A903" s="15">
        <v>894</v>
      </c>
      <c r="D903" s="14"/>
      <c r="E903" s="14"/>
      <c r="F903" s="14"/>
      <c r="G903" s="14"/>
      <c r="H903" s="71">
        <f>MIN(VLOOKUP(O903,'Look-up table'!B$8:T$31,MATCH(N903,'Look-up table'!B$7:T$7,1),TRUE),VLOOKUP(O903,'Look-up table'!W$8:AO$31,MATCH(N903,'Look-up table'!W$7:AO$7,-1),TRUE))</f>
        <v>46</v>
      </c>
      <c r="I903" s="80" t="str">
        <f>IF(VLOOKUP(O903,'Look-up table'!B$8:T$31,MATCH(N903,'Look-up table'!B$7:T$7,1),TRUE)&gt;VLOOKUP(O903,'Look-up table'!W$8:AO$31,MATCH(N903,'Look-up table'!W$7:AO$7,-1),TRUE),"Table 2","Table 1")</f>
        <v>Table 1</v>
      </c>
      <c r="J903" s="75" t="str">
        <f t="shared" si="53"/>
        <v>no</v>
      </c>
      <c r="K903" s="28"/>
      <c r="L903" s="29"/>
      <c r="M903" s="34">
        <f t="shared" si="54"/>
        <v>6</v>
      </c>
      <c r="N903" s="16">
        <f t="shared" si="55"/>
        <v>6</v>
      </c>
      <c r="O903" s="70">
        <f t="shared" si="56"/>
        <v>0.3</v>
      </c>
    </row>
    <row r="904" spans="1:15" x14ac:dyDescent="0.2">
      <c r="A904" s="15">
        <v>895</v>
      </c>
      <c r="D904" s="14"/>
      <c r="E904" s="14"/>
      <c r="F904" s="14"/>
      <c r="G904" s="14"/>
      <c r="H904" s="71">
        <f>MIN(VLOOKUP(O904,'Look-up table'!B$8:T$31,MATCH(N904,'Look-up table'!B$7:T$7,1),TRUE),VLOOKUP(O904,'Look-up table'!W$8:AO$31,MATCH(N904,'Look-up table'!W$7:AO$7,-1),TRUE))</f>
        <v>46</v>
      </c>
      <c r="I904" s="80" t="str">
        <f>IF(VLOOKUP(O904,'Look-up table'!B$8:T$31,MATCH(N904,'Look-up table'!B$7:T$7,1),TRUE)&gt;VLOOKUP(O904,'Look-up table'!W$8:AO$31,MATCH(N904,'Look-up table'!W$7:AO$7,-1),TRUE),"Table 2","Table 1")</f>
        <v>Table 1</v>
      </c>
      <c r="J904" s="75" t="str">
        <f t="shared" si="53"/>
        <v>no</v>
      </c>
      <c r="K904" s="28"/>
      <c r="L904" s="29"/>
      <c r="M904" s="34">
        <f t="shared" si="54"/>
        <v>6</v>
      </c>
      <c r="N904" s="16">
        <f t="shared" si="55"/>
        <v>6</v>
      </c>
      <c r="O904" s="70">
        <f t="shared" si="56"/>
        <v>0.3</v>
      </c>
    </row>
    <row r="905" spans="1:15" x14ac:dyDescent="0.2">
      <c r="A905" s="15">
        <v>896</v>
      </c>
      <c r="D905" s="14"/>
      <c r="E905" s="14"/>
      <c r="F905" s="14"/>
      <c r="G905" s="14"/>
      <c r="H905" s="71">
        <f>MIN(VLOOKUP(O905,'Look-up table'!B$8:T$31,MATCH(N905,'Look-up table'!B$7:T$7,1),TRUE),VLOOKUP(O905,'Look-up table'!W$8:AO$31,MATCH(N905,'Look-up table'!W$7:AO$7,-1),TRUE))</f>
        <v>46</v>
      </c>
      <c r="I905" s="80" t="str">
        <f>IF(VLOOKUP(O905,'Look-up table'!B$8:T$31,MATCH(N905,'Look-up table'!B$7:T$7,1),TRUE)&gt;VLOOKUP(O905,'Look-up table'!W$8:AO$31,MATCH(N905,'Look-up table'!W$7:AO$7,-1),TRUE),"Table 2","Table 1")</f>
        <v>Table 1</v>
      </c>
      <c r="J905" s="75" t="str">
        <f t="shared" si="53"/>
        <v>no</v>
      </c>
      <c r="K905" s="28"/>
      <c r="L905" s="29"/>
      <c r="M905" s="34">
        <f t="shared" si="54"/>
        <v>6</v>
      </c>
      <c r="N905" s="16">
        <f t="shared" si="55"/>
        <v>6</v>
      </c>
      <c r="O905" s="70">
        <f t="shared" si="56"/>
        <v>0.3</v>
      </c>
    </row>
    <row r="906" spans="1:15" x14ac:dyDescent="0.2">
      <c r="A906" s="15">
        <v>897</v>
      </c>
      <c r="D906" s="14"/>
      <c r="E906" s="14"/>
      <c r="F906" s="14"/>
      <c r="G906" s="14"/>
      <c r="H906" s="71">
        <f>MIN(VLOOKUP(O906,'Look-up table'!B$8:T$31,MATCH(N906,'Look-up table'!B$7:T$7,1),TRUE),VLOOKUP(O906,'Look-up table'!W$8:AO$31,MATCH(N906,'Look-up table'!W$7:AO$7,-1),TRUE))</f>
        <v>46</v>
      </c>
      <c r="I906" s="80" t="str">
        <f>IF(VLOOKUP(O906,'Look-up table'!B$8:T$31,MATCH(N906,'Look-up table'!B$7:T$7,1),TRUE)&gt;VLOOKUP(O906,'Look-up table'!W$8:AO$31,MATCH(N906,'Look-up table'!W$7:AO$7,-1),TRUE),"Table 2","Table 1")</f>
        <v>Table 1</v>
      </c>
      <c r="J906" s="75" t="str">
        <f t="shared" ref="J906:J969" si="57">IF(D906&gt;H906,"yes","no")</f>
        <v>no</v>
      </c>
      <c r="K906" s="28"/>
      <c r="L906" s="29"/>
      <c r="M906" s="34">
        <f t="shared" si="54"/>
        <v>6</v>
      </c>
      <c r="N906" s="16">
        <f t="shared" si="55"/>
        <v>6</v>
      </c>
      <c r="O906" s="70">
        <f t="shared" si="56"/>
        <v>0.3</v>
      </c>
    </row>
    <row r="907" spans="1:15" x14ac:dyDescent="0.2">
      <c r="A907" s="15">
        <v>898</v>
      </c>
      <c r="D907" s="14"/>
      <c r="E907" s="14"/>
      <c r="F907" s="14"/>
      <c r="G907" s="14"/>
      <c r="H907" s="71">
        <f>MIN(VLOOKUP(O907,'Look-up table'!B$8:T$31,MATCH(N907,'Look-up table'!B$7:T$7,1),TRUE),VLOOKUP(O907,'Look-up table'!W$8:AO$31,MATCH(N907,'Look-up table'!W$7:AO$7,-1),TRUE))</f>
        <v>46</v>
      </c>
      <c r="I907" s="80" t="str">
        <f>IF(VLOOKUP(O907,'Look-up table'!B$8:T$31,MATCH(N907,'Look-up table'!B$7:T$7,1),TRUE)&gt;VLOOKUP(O907,'Look-up table'!W$8:AO$31,MATCH(N907,'Look-up table'!W$7:AO$7,-1),TRUE),"Table 2","Table 1")</f>
        <v>Table 1</v>
      </c>
      <c r="J907" s="75" t="str">
        <f t="shared" si="57"/>
        <v>no</v>
      </c>
      <c r="K907" s="28"/>
      <c r="L907" s="29"/>
      <c r="M907" s="34">
        <f t="shared" si="54"/>
        <v>6</v>
      </c>
      <c r="N907" s="16">
        <f t="shared" si="55"/>
        <v>6</v>
      </c>
      <c r="O907" s="70">
        <f t="shared" si="56"/>
        <v>0.3</v>
      </c>
    </row>
    <row r="908" spans="1:15" x14ac:dyDescent="0.2">
      <c r="A908" s="15">
        <v>899</v>
      </c>
      <c r="D908" s="14"/>
      <c r="E908" s="14"/>
      <c r="F908" s="14"/>
      <c r="G908" s="14"/>
      <c r="H908" s="71">
        <f>MIN(VLOOKUP(O908,'Look-up table'!B$8:T$31,MATCH(N908,'Look-up table'!B$7:T$7,1),TRUE),VLOOKUP(O908,'Look-up table'!W$8:AO$31,MATCH(N908,'Look-up table'!W$7:AO$7,-1),TRUE))</f>
        <v>46</v>
      </c>
      <c r="I908" s="80" t="str">
        <f>IF(VLOOKUP(O908,'Look-up table'!B$8:T$31,MATCH(N908,'Look-up table'!B$7:T$7,1),TRUE)&gt;VLOOKUP(O908,'Look-up table'!W$8:AO$31,MATCH(N908,'Look-up table'!W$7:AO$7,-1),TRUE),"Table 2","Table 1")</f>
        <v>Table 1</v>
      </c>
      <c r="J908" s="75" t="str">
        <f t="shared" si="57"/>
        <v>no</v>
      </c>
      <c r="K908" s="28"/>
      <c r="L908" s="29"/>
      <c r="M908" s="34">
        <f t="shared" ref="M908:M971" si="58">IF(E908="",6,IF(E908&gt;8.5,8.5,E908))</f>
        <v>6</v>
      </c>
      <c r="N908" s="16">
        <f t="shared" ref="N908:N971" si="59">ROUND(M908,2)</f>
        <v>6</v>
      </c>
      <c r="O908" s="70">
        <f t="shared" ref="O908:O971" si="60">IF(F908="",0.3,IF(F908&gt;10.9,10.9,F908))</f>
        <v>0.3</v>
      </c>
    </row>
    <row r="909" spans="1:15" x14ac:dyDescent="0.2">
      <c r="A909" s="15">
        <v>900</v>
      </c>
      <c r="D909" s="14"/>
      <c r="E909" s="14"/>
      <c r="F909" s="14"/>
      <c r="G909" s="14"/>
      <c r="H909" s="71">
        <f>MIN(VLOOKUP(O909,'Look-up table'!B$8:T$31,MATCH(N909,'Look-up table'!B$7:T$7,1),TRUE),VLOOKUP(O909,'Look-up table'!W$8:AO$31,MATCH(N909,'Look-up table'!W$7:AO$7,-1),TRUE))</f>
        <v>46</v>
      </c>
      <c r="I909" s="80" t="str">
        <f>IF(VLOOKUP(O909,'Look-up table'!B$8:T$31,MATCH(N909,'Look-up table'!B$7:T$7,1),TRUE)&gt;VLOOKUP(O909,'Look-up table'!W$8:AO$31,MATCH(N909,'Look-up table'!W$7:AO$7,-1),TRUE),"Table 2","Table 1")</f>
        <v>Table 1</v>
      </c>
      <c r="J909" s="75" t="str">
        <f t="shared" si="57"/>
        <v>no</v>
      </c>
      <c r="K909" s="28"/>
      <c r="L909" s="29"/>
      <c r="M909" s="34">
        <f t="shared" si="58"/>
        <v>6</v>
      </c>
      <c r="N909" s="16">
        <f t="shared" si="59"/>
        <v>6</v>
      </c>
      <c r="O909" s="70">
        <f t="shared" si="60"/>
        <v>0.3</v>
      </c>
    </row>
    <row r="910" spans="1:15" x14ac:dyDescent="0.2">
      <c r="A910" s="15">
        <v>901</v>
      </c>
      <c r="D910" s="14"/>
      <c r="E910" s="14"/>
      <c r="F910" s="14"/>
      <c r="G910" s="14"/>
      <c r="H910" s="71">
        <f>MIN(VLOOKUP(O910,'Look-up table'!B$8:T$31,MATCH(N910,'Look-up table'!B$7:T$7,1),TRUE),VLOOKUP(O910,'Look-up table'!W$8:AO$31,MATCH(N910,'Look-up table'!W$7:AO$7,-1),TRUE))</f>
        <v>46</v>
      </c>
      <c r="I910" s="80" t="str">
        <f>IF(VLOOKUP(O910,'Look-up table'!B$8:T$31,MATCH(N910,'Look-up table'!B$7:T$7,1),TRUE)&gt;VLOOKUP(O910,'Look-up table'!W$8:AO$31,MATCH(N910,'Look-up table'!W$7:AO$7,-1),TRUE),"Table 2","Table 1")</f>
        <v>Table 1</v>
      </c>
      <c r="J910" s="75" t="str">
        <f t="shared" si="57"/>
        <v>no</v>
      </c>
      <c r="K910" s="28"/>
      <c r="L910" s="29"/>
      <c r="M910" s="34">
        <f t="shared" si="58"/>
        <v>6</v>
      </c>
      <c r="N910" s="16">
        <f t="shared" si="59"/>
        <v>6</v>
      </c>
      <c r="O910" s="70">
        <f t="shared" si="60"/>
        <v>0.3</v>
      </c>
    </row>
    <row r="911" spans="1:15" x14ac:dyDescent="0.2">
      <c r="A911" s="15">
        <v>902</v>
      </c>
      <c r="D911" s="14"/>
      <c r="E911" s="14"/>
      <c r="F911" s="14"/>
      <c r="G911" s="14"/>
      <c r="H911" s="71">
        <f>MIN(VLOOKUP(O911,'Look-up table'!B$8:T$31,MATCH(N911,'Look-up table'!B$7:T$7,1),TRUE),VLOOKUP(O911,'Look-up table'!W$8:AO$31,MATCH(N911,'Look-up table'!W$7:AO$7,-1),TRUE))</f>
        <v>46</v>
      </c>
      <c r="I911" s="80" t="str">
        <f>IF(VLOOKUP(O911,'Look-up table'!B$8:T$31,MATCH(N911,'Look-up table'!B$7:T$7,1),TRUE)&gt;VLOOKUP(O911,'Look-up table'!W$8:AO$31,MATCH(N911,'Look-up table'!W$7:AO$7,-1),TRUE),"Table 2","Table 1")</f>
        <v>Table 1</v>
      </c>
      <c r="J911" s="75" t="str">
        <f t="shared" si="57"/>
        <v>no</v>
      </c>
      <c r="K911" s="28"/>
      <c r="L911" s="29"/>
      <c r="M911" s="34">
        <f t="shared" si="58"/>
        <v>6</v>
      </c>
      <c r="N911" s="16">
        <f t="shared" si="59"/>
        <v>6</v>
      </c>
      <c r="O911" s="70">
        <f t="shared" si="60"/>
        <v>0.3</v>
      </c>
    </row>
    <row r="912" spans="1:15" x14ac:dyDescent="0.2">
      <c r="A912" s="15">
        <v>903</v>
      </c>
      <c r="D912" s="14"/>
      <c r="E912" s="14"/>
      <c r="F912" s="14"/>
      <c r="G912" s="14"/>
      <c r="H912" s="71">
        <f>MIN(VLOOKUP(O912,'Look-up table'!B$8:T$31,MATCH(N912,'Look-up table'!B$7:T$7,1),TRUE),VLOOKUP(O912,'Look-up table'!W$8:AO$31,MATCH(N912,'Look-up table'!W$7:AO$7,-1),TRUE))</f>
        <v>46</v>
      </c>
      <c r="I912" s="80" t="str">
        <f>IF(VLOOKUP(O912,'Look-up table'!B$8:T$31,MATCH(N912,'Look-up table'!B$7:T$7,1),TRUE)&gt;VLOOKUP(O912,'Look-up table'!W$8:AO$31,MATCH(N912,'Look-up table'!W$7:AO$7,-1),TRUE),"Table 2","Table 1")</f>
        <v>Table 1</v>
      </c>
      <c r="J912" s="75" t="str">
        <f t="shared" si="57"/>
        <v>no</v>
      </c>
      <c r="K912" s="28"/>
      <c r="L912" s="29"/>
      <c r="M912" s="34">
        <f t="shared" si="58"/>
        <v>6</v>
      </c>
      <c r="N912" s="16">
        <f t="shared" si="59"/>
        <v>6</v>
      </c>
      <c r="O912" s="70">
        <f t="shared" si="60"/>
        <v>0.3</v>
      </c>
    </row>
    <row r="913" spans="1:15" x14ac:dyDescent="0.2">
      <c r="A913" s="15">
        <v>904</v>
      </c>
      <c r="D913" s="14"/>
      <c r="E913" s="14"/>
      <c r="F913" s="14"/>
      <c r="G913" s="14"/>
      <c r="H913" s="71">
        <f>MIN(VLOOKUP(O913,'Look-up table'!B$8:T$31,MATCH(N913,'Look-up table'!B$7:T$7,1),TRUE),VLOOKUP(O913,'Look-up table'!W$8:AO$31,MATCH(N913,'Look-up table'!W$7:AO$7,-1),TRUE))</f>
        <v>46</v>
      </c>
      <c r="I913" s="80" t="str">
        <f>IF(VLOOKUP(O913,'Look-up table'!B$8:T$31,MATCH(N913,'Look-up table'!B$7:T$7,1),TRUE)&gt;VLOOKUP(O913,'Look-up table'!W$8:AO$31,MATCH(N913,'Look-up table'!W$7:AO$7,-1),TRUE),"Table 2","Table 1")</f>
        <v>Table 1</v>
      </c>
      <c r="J913" s="75" t="str">
        <f t="shared" si="57"/>
        <v>no</v>
      </c>
      <c r="K913" s="28"/>
      <c r="L913" s="29"/>
      <c r="M913" s="34">
        <f t="shared" si="58"/>
        <v>6</v>
      </c>
      <c r="N913" s="16">
        <f t="shared" si="59"/>
        <v>6</v>
      </c>
      <c r="O913" s="70">
        <f t="shared" si="60"/>
        <v>0.3</v>
      </c>
    </row>
    <row r="914" spans="1:15" x14ac:dyDescent="0.2">
      <c r="A914" s="15">
        <v>905</v>
      </c>
      <c r="D914" s="14"/>
      <c r="E914" s="14"/>
      <c r="F914" s="14"/>
      <c r="G914" s="14"/>
      <c r="H914" s="71">
        <f>MIN(VLOOKUP(O914,'Look-up table'!B$8:T$31,MATCH(N914,'Look-up table'!B$7:T$7,1),TRUE),VLOOKUP(O914,'Look-up table'!W$8:AO$31,MATCH(N914,'Look-up table'!W$7:AO$7,-1),TRUE))</f>
        <v>46</v>
      </c>
      <c r="I914" s="80" t="str">
        <f>IF(VLOOKUP(O914,'Look-up table'!B$8:T$31,MATCH(N914,'Look-up table'!B$7:T$7,1),TRUE)&gt;VLOOKUP(O914,'Look-up table'!W$8:AO$31,MATCH(N914,'Look-up table'!W$7:AO$7,-1),TRUE),"Table 2","Table 1")</f>
        <v>Table 1</v>
      </c>
      <c r="J914" s="75" t="str">
        <f t="shared" si="57"/>
        <v>no</v>
      </c>
      <c r="K914" s="28"/>
      <c r="L914" s="29"/>
      <c r="M914" s="34">
        <f t="shared" si="58"/>
        <v>6</v>
      </c>
      <c r="N914" s="16">
        <f t="shared" si="59"/>
        <v>6</v>
      </c>
      <c r="O914" s="70">
        <f t="shared" si="60"/>
        <v>0.3</v>
      </c>
    </row>
    <row r="915" spans="1:15" x14ac:dyDescent="0.2">
      <c r="A915" s="15">
        <v>906</v>
      </c>
      <c r="D915" s="14"/>
      <c r="E915" s="14"/>
      <c r="F915" s="14"/>
      <c r="G915" s="14"/>
      <c r="H915" s="71">
        <f>MIN(VLOOKUP(O915,'Look-up table'!B$8:T$31,MATCH(N915,'Look-up table'!B$7:T$7,1),TRUE),VLOOKUP(O915,'Look-up table'!W$8:AO$31,MATCH(N915,'Look-up table'!W$7:AO$7,-1),TRUE))</f>
        <v>46</v>
      </c>
      <c r="I915" s="80" t="str">
        <f>IF(VLOOKUP(O915,'Look-up table'!B$8:T$31,MATCH(N915,'Look-up table'!B$7:T$7,1),TRUE)&gt;VLOOKUP(O915,'Look-up table'!W$8:AO$31,MATCH(N915,'Look-up table'!W$7:AO$7,-1),TRUE),"Table 2","Table 1")</f>
        <v>Table 1</v>
      </c>
      <c r="J915" s="75" t="str">
        <f t="shared" si="57"/>
        <v>no</v>
      </c>
      <c r="K915" s="28"/>
      <c r="L915" s="29"/>
      <c r="M915" s="34">
        <f t="shared" si="58"/>
        <v>6</v>
      </c>
      <c r="N915" s="16">
        <f t="shared" si="59"/>
        <v>6</v>
      </c>
      <c r="O915" s="70">
        <f t="shared" si="60"/>
        <v>0.3</v>
      </c>
    </row>
    <row r="916" spans="1:15" x14ac:dyDescent="0.2">
      <c r="A916" s="15">
        <v>907</v>
      </c>
      <c r="D916" s="14"/>
      <c r="E916" s="14"/>
      <c r="F916" s="14"/>
      <c r="G916" s="14"/>
      <c r="H916" s="71">
        <f>MIN(VLOOKUP(O916,'Look-up table'!B$8:T$31,MATCH(N916,'Look-up table'!B$7:T$7,1),TRUE),VLOOKUP(O916,'Look-up table'!W$8:AO$31,MATCH(N916,'Look-up table'!W$7:AO$7,-1),TRUE))</f>
        <v>46</v>
      </c>
      <c r="I916" s="80" t="str">
        <f>IF(VLOOKUP(O916,'Look-up table'!B$8:T$31,MATCH(N916,'Look-up table'!B$7:T$7,1),TRUE)&gt;VLOOKUP(O916,'Look-up table'!W$8:AO$31,MATCH(N916,'Look-up table'!W$7:AO$7,-1),TRUE),"Table 2","Table 1")</f>
        <v>Table 1</v>
      </c>
      <c r="J916" s="75" t="str">
        <f t="shared" si="57"/>
        <v>no</v>
      </c>
      <c r="K916" s="28"/>
      <c r="L916" s="29"/>
      <c r="M916" s="34">
        <f t="shared" si="58"/>
        <v>6</v>
      </c>
      <c r="N916" s="16">
        <f t="shared" si="59"/>
        <v>6</v>
      </c>
      <c r="O916" s="70">
        <f t="shared" si="60"/>
        <v>0.3</v>
      </c>
    </row>
    <row r="917" spans="1:15" x14ac:dyDescent="0.2">
      <c r="A917" s="15">
        <v>908</v>
      </c>
      <c r="D917" s="14"/>
      <c r="E917" s="14"/>
      <c r="F917" s="14"/>
      <c r="G917" s="14"/>
      <c r="H917" s="71">
        <f>MIN(VLOOKUP(O917,'Look-up table'!B$8:T$31,MATCH(N917,'Look-up table'!B$7:T$7,1),TRUE),VLOOKUP(O917,'Look-up table'!W$8:AO$31,MATCH(N917,'Look-up table'!W$7:AO$7,-1),TRUE))</f>
        <v>46</v>
      </c>
      <c r="I917" s="80" t="str">
        <f>IF(VLOOKUP(O917,'Look-up table'!B$8:T$31,MATCH(N917,'Look-up table'!B$7:T$7,1),TRUE)&gt;VLOOKUP(O917,'Look-up table'!W$8:AO$31,MATCH(N917,'Look-up table'!W$7:AO$7,-1),TRUE),"Table 2","Table 1")</f>
        <v>Table 1</v>
      </c>
      <c r="J917" s="75" t="str">
        <f t="shared" si="57"/>
        <v>no</v>
      </c>
      <c r="K917" s="28"/>
      <c r="L917" s="29"/>
      <c r="M917" s="34">
        <f t="shared" si="58"/>
        <v>6</v>
      </c>
      <c r="N917" s="16">
        <f t="shared" si="59"/>
        <v>6</v>
      </c>
      <c r="O917" s="70">
        <f t="shared" si="60"/>
        <v>0.3</v>
      </c>
    </row>
    <row r="918" spans="1:15" x14ac:dyDescent="0.2">
      <c r="A918" s="15">
        <v>909</v>
      </c>
      <c r="D918" s="14"/>
      <c r="E918" s="14"/>
      <c r="F918" s="14"/>
      <c r="G918" s="14"/>
      <c r="H918" s="71">
        <f>MIN(VLOOKUP(O918,'Look-up table'!B$8:T$31,MATCH(N918,'Look-up table'!B$7:T$7,1),TRUE),VLOOKUP(O918,'Look-up table'!W$8:AO$31,MATCH(N918,'Look-up table'!W$7:AO$7,-1),TRUE))</f>
        <v>46</v>
      </c>
      <c r="I918" s="80" t="str">
        <f>IF(VLOOKUP(O918,'Look-up table'!B$8:T$31,MATCH(N918,'Look-up table'!B$7:T$7,1),TRUE)&gt;VLOOKUP(O918,'Look-up table'!W$8:AO$31,MATCH(N918,'Look-up table'!W$7:AO$7,-1),TRUE),"Table 2","Table 1")</f>
        <v>Table 1</v>
      </c>
      <c r="J918" s="75" t="str">
        <f t="shared" si="57"/>
        <v>no</v>
      </c>
      <c r="K918" s="28"/>
      <c r="L918" s="29"/>
      <c r="M918" s="34">
        <f t="shared" si="58"/>
        <v>6</v>
      </c>
      <c r="N918" s="16">
        <f t="shared" si="59"/>
        <v>6</v>
      </c>
      <c r="O918" s="70">
        <f t="shared" si="60"/>
        <v>0.3</v>
      </c>
    </row>
    <row r="919" spans="1:15" x14ac:dyDescent="0.2">
      <c r="A919" s="15">
        <v>910</v>
      </c>
      <c r="D919" s="14"/>
      <c r="E919" s="14"/>
      <c r="F919" s="14"/>
      <c r="G919" s="14"/>
      <c r="H919" s="71">
        <f>MIN(VLOOKUP(O919,'Look-up table'!B$8:T$31,MATCH(N919,'Look-up table'!B$7:T$7,1),TRUE),VLOOKUP(O919,'Look-up table'!W$8:AO$31,MATCH(N919,'Look-up table'!W$7:AO$7,-1),TRUE))</f>
        <v>46</v>
      </c>
      <c r="I919" s="80" t="str">
        <f>IF(VLOOKUP(O919,'Look-up table'!B$8:T$31,MATCH(N919,'Look-up table'!B$7:T$7,1),TRUE)&gt;VLOOKUP(O919,'Look-up table'!W$8:AO$31,MATCH(N919,'Look-up table'!W$7:AO$7,-1),TRUE),"Table 2","Table 1")</f>
        <v>Table 1</v>
      </c>
      <c r="J919" s="75" t="str">
        <f t="shared" si="57"/>
        <v>no</v>
      </c>
      <c r="K919" s="28"/>
      <c r="L919" s="29"/>
      <c r="M919" s="34">
        <f t="shared" si="58"/>
        <v>6</v>
      </c>
      <c r="N919" s="16">
        <f t="shared" si="59"/>
        <v>6</v>
      </c>
      <c r="O919" s="70">
        <f t="shared" si="60"/>
        <v>0.3</v>
      </c>
    </row>
    <row r="920" spans="1:15" x14ac:dyDescent="0.2">
      <c r="A920" s="15">
        <v>911</v>
      </c>
      <c r="D920" s="14"/>
      <c r="E920" s="14"/>
      <c r="F920" s="14"/>
      <c r="G920" s="14"/>
      <c r="H920" s="71">
        <f>MIN(VLOOKUP(O920,'Look-up table'!B$8:T$31,MATCH(N920,'Look-up table'!B$7:T$7,1),TRUE),VLOOKUP(O920,'Look-up table'!W$8:AO$31,MATCH(N920,'Look-up table'!W$7:AO$7,-1),TRUE))</f>
        <v>46</v>
      </c>
      <c r="I920" s="80" t="str">
        <f>IF(VLOOKUP(O920,'Look-up table'!B$8:T$31,MATCH(N920,'Look-up table'!B$7:T$7,1),TRUE)&gt;VLOOKUP(O920,'Look-up table'!W$8:AO$31,MATCH(N920,'Look-up table'!W$7:AO$7,-1),TRUE),"Table 2","Table 1")</f>
        <v>Table 1</v>
      </c>
      <c r="J920" s="75" t="str">
        <f t="shared" si="57"/>
        <v>no</v>
      </c>
      <c r="K920" s="28"/>
      <c r="L920" s="29"/>
      <c r="M920" s="34">
        <f t="shared" si="58"/>
        <v>6</v>
      </c>
      <c r="N920" s="16">
        <f t="shared" si="59"/>
        <v>6</v>
      </c>
      <c r="O920" s="70">
        <f t="shared" si="60"/>
        <v>0.3</v>
      </c>
    </row>
    <row r="921" spans="1:15" x14ac:dyDescent="0.2">
      <c r="A921" s="15">
        <v>912</v>
      </c>
      <c r="D921" s="14"/>
      <c r="E921" s="14"/>
      <c r="F921" s="14"/>
      <c r="G921" s="14"/>
      <c r="H921" s="71">
        <f>MIN(VLOOKUP(O921,'Look-up table'!B$8:T$31,MATCH(N921,'Look-up table'!B$7:T$7,1),TRUE),VLOOKUP(O921,'Look-up table'!W$8:AO$31,MATCH(N921,'Look-up table'!W$7:AO$7,-1),TRUE))</f>
        <v>46</v>
      </c>
      <c r="I921" s="80" t="str">
        <f>IF(VLOOKUP(O921,'Look-up table'!B$8:T$31,MATCH(N921,'Look-up table'!B$7:T$7,1),TRUE)&gt;VLOOKUP(O921,'Look-up table'!W$8:AO$31,MATCH(N921,'Look-up table'!W$7:AO$7,-1),TRUE),"Table 2","Table 1")</f>
        <v>Table 1</v>
      </c>
      <c r="J921" s="75" t="str">
        <f t="shared" si="57"/>
        <v>no</v>
      </c>
      <c r="K921" s="28"/>
      <c r="L921" s="29"/>
      <c r="M921" s="34">
        <f t="shared" si="58"/>
        <v>6</v>
      </c>
      <c r="N921" s="16">
        <f t="shared" si="59"/>
        <v>6</v>
      </c>
      <c r="O921" s="70">
        <f t="shared" si="60"/>
        <v>0.3</v>
      </c>
    </row>
    <row r="922" spans="1:15" x14ac:dyDescent="0.2">
      <c r="A922" s="15">
        <v>913</v>
      </c>
      <c r="D922" s="14"/>
      <c r="E922" s="14"/>
      <c r="F922" s="14"/>
      <c r="G922" s="14"/>
      <c r="H922" s="71">
        <f>MIN(VLOOKUP(O922,'Look-up table'!B$8:T$31,MATCH(N922,'Look-up table'!B$7:T$7,1),TRUE),VLOOKUP(O922,'Look-up table'!W$8:AO$31,MATCH(N922,'Look-up table'!W$7:AO$7,-1),TRUE))</f>
        <v>46</v>
      </c>
      <c r="I922" s="80" t="str">
        <f>IF(VLOOKUP(O922,'Look-up table'!B$8:T$31,MATCH(N922,'Look-up table'!B$7:T$7,1),TRUE)&gt;VLOOKUP(O922,'Look-up table'!W$8:AO$31,MATCH(N922,'Look-up table'!W$7:AO$7,-1),TRUE),"Table 2","Table 1")</f>
        <v>Table 1</v>
      </c>
      <c r="J922" s="75" t="str">
        <f t="shared" si="57"/>
        <v>no</v>
      </c>
      <c r="K922" s="28"/>
      <c r="L922" s="29"/>
      <c r="M922" s="34">
        <f t="shared" si="58"/>
        <v>6</v>
      </c>
      <c r="N922" s="16">
        <f t="shared" si="59"/>
        <v>6</v>
      </c>
      <c r="O922" s="70">
        <f t="shared" si="60"/>
        <v>0.3</v>
      </c>
    </row>
    <row r="923" spans="1:15" x14ac:dyDescent="0.2">
      <c r="A923" s="15">
        <v>914</v>
      </c>
      <c r="D923" s="14"/>
      <c r="E923" s="14"/>
      <c r="F923" s="14"/>
      <c r="G923" s="14"/>
      <c r="H923" s="71">
        <f>MIN(VLOOKUP(O923,'Look-up table'!B$8:T$31,MATCH(N923,'Look-up table'!B$7:T$7,1),TRUE),VLOOKUP(O923,'Look-up table'!W$8:AO$31,MATCH(N923,'Look-up table'!W$7:AO$7,-1),TRUE))</f>
        <v>46</v>
      </c>
      <c r="I923" s="80" t="str">
        <f>IF(VLOOKUP(O923,'Look-up table'!B$8:T$31,MATCH(N923,'Look-up table'!B$7:T$7,1),TRUE)&gt;VLOOKUP(O923,'Look-up table'!W$8:AO$31,MATCH(N923,'Look-up table'!W$7:AO$7,-1),TRUE),"Table 2","Table 1")</f>
        <v>Table 1</v>
      </c>
      <c r="J923" s="75" t="str">
        <f t="shared" si="57"/>
        <v>no</v>
      </c>
      <c r="K923" s="28"/>
      <c r="L923" s="29"/>
      <c r="M923" s="34">
        <f t="shared" si="58"/>
        <v>6</v>
      </c>
      <c r="N923" s="16">
        <f t="shared" si="59"/>
        <v>6</v>
      </c>
      <c r="O923" s="70">
        <f t="shared" si="60"/>
        <v>0.3</v>
      </c>
    </row>
    <row r="924" spans="1:15" x14ac:dyDescent="0.2">
      <c r="A924" s="15">
        <v>915</v>
      </c>
      <c r="D924" s="14"/>
      <c r="E924" s="14"/>
      <c r="F924" s="14"/>
      <c r="G924" s="14"/>
      <c r="H924" s="71">
        <f>MIN(VLOOKUP(O924,'Look-up table'!B$8:T$31,MATCH(N924,'Look-up table'!B$7:T$7,1),TRUE),VLOOKUP(O924,'Look-up table'!W$8:AO$31,MATCH(N924,'Look-up table'!W$7:AO$7,-1),TRUE))</f>
        <v>46</v>
      </c>
      <c r="I924" s="80" t="str">
        <f>IF(VLOOKUP(O924,'Look-up table'!B$8:T$31,MATCH(N924,'Look-up table'!B$7:T$7,1),TRUE)&gt;VLOOKUP(O924,'Look-up table'!W$8:AO$31,MATCH(N924,'Look-up table'!W$7:AO$7,-1),TRUE),"Table 2","Table 1")</f>
        <v>Table 1</v>
      </c>
      <c r="J924" s="75" t="str">
        <f t="shared" si="57"/>
        <v>no</v>
      </c>
      <c r="K924" s="28"/>
      <c r="L924" s="29"/>
      <c r="M924" s="34">
        <f t="shared" si="58"/>
        <v>6</v>
      </c>
      <c r="N924" s="16">
        <f t="shared" si="59"/>
        <v>6</v>
      </c>
      <c r="O924" s="70">
        <f t="shared" si="60"/>
        <v>0.3</v>
      </c>
    </row>
    <row r="925" spans="1:15" x14ac:dyDescent="0.2">
      <c r="A925" s="15">
        <v>916</v>
      </c>
      <c r="D925" s="14"/>
      <c r="E925" s="14"/>
      <c r="F925" s="14"/>
      <c r="G925" s="14"/>
      <c r="H925" s="71">
        <f>MIN(VLOOKUP(O925,'Look-up table'!B$8:T$31,MATCH(N925,'Look-up table'!B$7:T$7,1),TRUE),VLOOKUP(O925,'Look-up table'!W$8:AO$31,MATCH(N925,'Look-up table'!W$7:AO$7,-1),TRUE))</f>
        <v>46</v>
      </c>
      <c r="I925" s="80" t="str">
        <f>IF(VLOOKUP(O925,'Look-up table'!B$8:T$31,MATCH(N925,'Look-up table'!B$7:T$7,1),TRUE)&gt;VLOOKUP(O925,'Look-up table'!W$8:AO$31,MATCH(N925,'Look-up table'!W$7:AO$7,-1),TRUE),"Table 2","Table 1")</f>
        <v>Table 1</v>
      </c>
      <c r="J925" s="75" t="str">
        <f t="shared" si="57"/>
        <v>no</v>
      </c>
      <c r="K925" s="28"/>
      <c r="L925" s="29"/>
      <c r="M925" s="34">
        <f t="shared" si="58"/>
        <v>6</v>
      </c>
      <c r="N925" s="16">
        <f t="shared" si="59"/>
        <v>6</v>
      </c>
      <c r="O925" s="70">
        <f t="shared" si="60"/>
        <v>0.3</v>
      </c>
    </row>
    <row r="926" spans="1:15" x14ac:dyDescent="0.2">
      <c r="A926" s="15">
        <v>917</v>
      </c>
      <c r="D926" s="14"/>
      <c r="E926" s="14"/>
      <c r="F926" s="14"/>
      <c r="G926" s="14"/>
      <c r="H926" s="71">
        <f>MIN(VLOOKUP(O926,'Look-up table'!B$8:T$31,MATCH(N926,'Look-up table'!B$7:T$7,1),TRUE),VLOOKUP(O926,'Look-up table'!W$8:AO$31,MATCH(N926,'Look-up table'!W$7:AO$7,-1),TRUE))</f>
        <v>46</v>
      </c>
      <c r="I926" s="80" t="str">
        <f>IF(VLOOKUP(O926,'Look-up table'!B$8:T$31,MATCH(N926,'Look-up table'!B$7:T$7,1),TRUE)&gt;VLOOKUP(O926,'Look-up table'!W$8:AO$31,MATCH(N926,'Look-up table'!W$7:AO$7,-1),TRUE),"Table 2","Table 1")</f>
        <v>Table 1</v>
      </c>
      <c r="J926" s="75" t="str">
        <f t="shared" si="57"/>
        <v>no</v>
      </c>
      <c r="K926" s="28"/>
      <c r="L926" s="29"/>
      <c r="M926" s="34">
        <f t="shared" si="58"/>
        <v>6</v>
      </c>
      <c r="N926" s="16">
        <f t="shared" si="59"/>
        <v>6</v>
      </c>
      <c r="O926" s="70">
        <f t="shared" si="60"/>
        <v>0.3</v>
      </c>
    </row>
    <row r="927" spans="1:15" x14ac:dyDescent="0.2">
      <c r="A927" s="15">
        <v>918</v>
      </c>
      <c r="D927" s="14"/>
      <c r="E927" s="14"/>
      <c r="F927" s="14"/>
      <c r="G927" s="14"/>
      <c r="H927" s="71">
        <f>MIN(VLOOKUP(O927,'Look-up table'!B$8:T$31,MATCH(N927,'Look-up table'!B$7:T$7,1),TRUE),VLOOKUP(O927,'Look-up table'!W$8:AO$31,MATCH(N927,'Look-up table'!W$7:AO$7,-1),TRUE))</f>
        <v>46</v>
      </c>
      <c r="I927" s="80" t="str">
        <f>IF(VLOOKUP(O927,'Look-up table'!B$8:T$31,MATCH(N927,'Look-up table'!B$7:T$7,1),TRUE)&gt;VLOOKUP(O927,'Look-up table'!W$8:AO$31,MATCH(N927,'Look-up table'!W$7:AO$7,-1),TRUE),"Table 2","Table 1")</f>
        <v>Table 1</v>
      </c>
      <c r="J927" s="75" t="str">
        <f t="shared" si="57"/>
        <v>no</v>
      </c>
      <c r="K927" s="28"/>
      <c r="L927" s="29"/>
      <c r="M927" s="34">
        <f t="shared" si="58"/>
        <v>6</v>
      </c>
      <c r="N927" s="16">
        <f t="shared" si="59"/>
        <v>6</v>
      </c>
      <c r="O927" s="70">
        <f t="shared" si="60"/>
        <v>0.3</v>
      </c>
    </row>
    <row r="928" spans="1:15" x14ac:dyDescent="0.2">
      <c r="A928" s="15">
        <v>919</v>
      </c>
      <c r="D928" s="14"/>
      <c r="E928" s="14"/>
      <c r="F928" s="14"/>
      <c r="G928" s="14"/>
      <c r="H928" s="71">
        <f>MIN(VLOOKUP(O928,'Look-up table'!B$8:T$31,MATCH(N928,'Look-up table'!B$7:T$7,1),TRUE),VLOOKUP(O928,'Look-up table'!W$8:AO$31,MATCH(N928,'Look-up table'!W$7:AO$7,-1),TRUE))</f>
        <v>46</v>
      </c>
      <c r="I928" s="80" t="str">
        <f>IF(VLOOKUP(O928,'Look-up table'!B$8:T$31,MATCH(N928,'Look-up table'!B$7:T$7,1),TRUE)&gt;VLOOKUP(O928,'Look-up table'!W$8:AO$31,MATCH(N928,'Look-up table'!W$7:AO$7,-1),TRUE),"Table 2","Table 1")</f>
        <v>Table 1</v>
      </c>
      <c r="J928" s="75" t="str">
        <f t="shared" si="57"/>
        <v>no</v>
      </c>
      <c r="K928" s="28"/>
      <c r="L928" s="29"/>
      <c r="M928" s="34">
        <f t="shared" si="58"/>
        <v>6</v>
      </c>
      <c r="N928" s="16">
        <f t="shared" si="59"/>
        <v>6</v>
      </c>
      <c r="O928" s="70">
        <f t="shared" si="60"/>
        <v>0.3</v>
      </c>
    </row>
    <row r="929" spans="1:15" x14ac:dyDescent="0.2">
      <c r="A929" s="15">
        <v>920</v>
      </c>
      <c r="D929" s="14"/>
      <c r="E929" s="14"/>
      <c r="F929" s="14"/>
      <c r="G929" s="14"/>
      <c r="H929" s="71">
        <f>MIN(VLOOKUP(O929,'Look-up table'!B$8:T$31,MATCH(N929,'Look-up table'!B$7:T$7,1),TRUE),VLOOKUP(O929,'Look-up table'!W$8:AO$31,MATCH(N929,'Look-up table'!W$7:AO$7,-1),TRUE))</f>
        <v>46</v>
      </c>
      <c r="I929" s="80" t="str">
        <f>IF(VLOOKUP(O929,'Look-up table'!B$8:T$31,MATCH(N929,'Look-up table'!B$7:T$7,1),TRUE)&gt;VLOOKUP(O929,'Look-up table'!W$8:AO$31,MATCH(N929,'Look-up table'!W$7:AO$7,-1),TRUE),"Table 2","Table 1")</f>
        <v>Table 1</v>
      </c>
      <c r="J929" s="75" t="str">
        <f t="shared" si="57"/>
        <v>no</v>
      </c>
      <c r="K929" s="28"/>
      <c r="L929" s="29"/>
      <c r="M929" s="34">
        <f t="shared" si="58"/>
        <v>6</v>
      </c>
      <c r="N929" s="16">
        <f t="shared" si="59"/>
        <v>6</v>
      </c>
      <c r="O929" s="70">
        <f t="shared" si="60"/>
        <v>0.3</v>
      </c>
    </row>
    <row r="930" spans="1:15" x14ac:dyDescent="0.2">
      <c r="A930" s="15">
        <v>921</v>
      </c>
      <c r="D930" s="14"/>
      <c r="E930" s="14"/>
      <c r="F930" s="14"/>
      <c r="G930" s="14"/>
      <c r="H930" s="71">
        <f>MIN(VLOOKUP(O930,'Look-up table'!B$8:T$31,MATCH(N930,'Look-up table'!B$7:T$7,1),TRUE),VLOOKUP(O930,'Look-up table'!W$8:AO$31,MATCH(N930,'Look-up table'!W$7:AO$7,-1),TRUE))</f>
        <v>46</v>
      </c>
      <c r="I930" s="80" t="str">
        <f>IF(VLOOKUP(O930,'Look-up table'!B$8:T$31,MATCH(N930,'Look-up table'!B$7:T$7,1),TRUE)&gt;VLOOKUP(O930,'Look-up table'!W$8:AO$31,MATCH(N930,'Look-up table'!W$7:AO$7,-1),TRUE),"Table 2","Table 1")</f>
        <v>Table 1</v>
      </c>
      <c r="J930" s="75" t="str">
        <f t="shared" si="57"/>
        <v>no</v>
      </c>
      <c r="K930" s="28"/>
      <c r="L930" s="29"/>
      <c r="M930" s="34">
        <f t="shared" si="58"/>
        <v>6</v>
      </c>
      <c r="N930" s="16">
        <f t="shared" si="59"/>
        <v>6</v>
      </c>
      <c r="O930" s="70">
        <f t="shared" si="60"/>
        <v>0.3</v>
      </c>
    </row>
    <row r="931" spans="1:15" x14ac:dyDescent="0.2">
      <c r="A931" s="15">
        <v>922</v>
      </c>
      <c r="D931" s="14"/>
      <c r="E931" s="14"/>
      <c r="F931" s="14"/>
      <c r="G931" s="14"/>
      <c r="H931" s="71">
        <f>MIN(VLOOKUP(O931,'Look-up table'!B$8:T$31,MATCH(N931,'Look-up table'!B$7:T$7,1),TRUE),VLOOKUP(O931,'Look-up table'!W$8:AO$31,MATCH(N931,'Look-up table'!W$7:AO$7,-1),TRUE))</f>
        <v>46</v>
      </c>
      <c r="I931" s="80" t="str">
        <f>IF(VLOOKUP(O931,'Look-up table'!B$8:T$31,MATCH(N931,'Look-up table'!B$7:T$7,1),TRUE)&gt;VLOOKUP(O931,'Look-up table'!W$8:AO$31,MATCH(N931,'Look-up table'!W$7:AO$7,-1),TRUE),"Table 2","Table 1")</f>
        <v>Table 1</v>
      </c>
      <c r="J931" s="75" t="str">
        <f t="shared" si="57"/>
        <v>no</v>
      </c>
      <c r="K931" s="28"/>
      <c r="L931" s="29"/>
      <c r="M931" s="34">
        <f t="shared" si="58"/>
        <v>6</v>
      </c>
      <c r="N931" s="16">
        <f t="shared" si="59"/>
        <v>6</v>
      </c>
      <c r="O931" s="70">
        <f t="shared" si="60"/>
        <v>0.3</v>
      </c>
    </row>
    <row r="932" spans="1:15" x14ac:dyDescent="0.2">
      <c r="A932" s="15">
        <v>923</v>
      </c>
      <c r="D932" s="14"/>
      <c r="E932" s="14"/>
      <c r="F932" s="14"/>
      <c r="G932" s="14"/>
      <c r="H932" s="71">
        <f>MIN(VLOOKUP(O932,'Look-up table'!B$8:T$31,MATCH(N932,'Look-up table'!B$7:T$7,1),TRUE),VLOOKUP(O932,'Look-up table'!W$8:AO$31,MATCH(N932,'Look-up table'!W$7:AO$7,-1),TRUE))</f>
        <v>46</v>
      </c>
      <c r="I932" s="80" t="str">
        <f>IF(VLOOKUP(O932,'Look-up table'!B$8:T$31,MATCH(N932,'Look-up table'!B$7:T$7,1),TRUE)&gt;VLOOKUP(O932,'Look-up table'!W$8:AO$31,MATCH(N932,'Look-up table'!W$7:AO$7,-1),TRUE),"Table 2","Table 1")</f>
        <v>Table 1</v>
      </c>
      <c r="J932" s="75" t="str">
        <f t="shared" si="57"/>
        <v>no</v>
      </c>
      <c r="K932" s="28"/>
      <c r="L932" s="29"/>
      <c r="M932" s="34">
        <f t="shared" si="58"/>
        <v>6</v>
      </c>
      <c r="N932" s="16">
        <f t="shared" si="59"/>
        <v>6</v>
      </c>
      <c r="O932" s="70">
        <f t="shared" si="60"/>
        <v>0.3</v>
      </c>
    </row>
    <row r="933" spans="1:15" x14ac:dyDescent="0.2">
      <c r="A933" s="15">
        <v>924</v>
      </c>
      <c r="D933" s="14"/>
      <c r="E933" s="14"/>
      <c r="F933" s="14"/>
      <c r="G933" s="14"/>
      <c r="H933" s="71">
        <f>MIN(VLOOKUP(O933,'Look-up table'!B$8:T$31,MATCH(N933,'Look-up table'!B$7:T$7,1),TRUE),VLOOKUP(O933,'Look-up table'!W$8:AO$31,MATCH(N933,'Look-up table'!W$7:AO$7,-1),TRUE))</f>
        <v>46</v>
      </c>
      <c r="I933" s="80" t="str">
        <f>IF(VLOOKUP(O933,'Look-up table'!B$8:T$31,MATCH(N933,'Look-up table'!B$7:T$7,1),TRUE)&gt;VLOOKUP(O933,'Look-up table'!W$8:AO$31,MATCH(N933,'Look-up table'!W$7:AO$7,-1),TRUE),"Table 2","Table 1")</f>
        <v>Table 1</v>
      </c>
      <c r="J933" s="75" t="str">
        <f t="shared" si="57"/>
        <v>no</v>
      </c>
      <c r="K933" s="28"/>
      <c r="L933" s="29"/>
      <c r="M933" s="34">
        <f t="shared" si="58"/>
        <v>6</v>
      </c>
      <c r="N933" s="16">
        <f t="shared" si="59"/>
        <v>6</v>
      </c>
      <c r="O933" s="70">
        <f t="shared" si="60"/>
        <v>0.3</v>
      </c>
    </row>
    <row r="934" spans="1:15" x14ac:dyDescent="0.2">
      <c r="A934" s="15">
        <v>925</v>
      </c>
      <c r="D934" s="14"/>
      <c r="E934" s="14"/>
      <c r="F934" s="14"/>
      <c r="G934" s="14"/>
      <c r="H934" s="71">
        <f>MIN(VLOOKUP(O934,'Look-up table'!B$8:T$31,MATCH(N934,'Look-up table'!B$7:T$7,1),TRUE),VLOOKUP(O934,'Look-up table'!W$8:AO$31,MATCH(N934,'Look-up table'!W$7:AO$7,-1),TRUE))</f>
        <v>46</v>
      </c>
      <c r="I934" s="80" t="str">
        <f>IF(VLOOKUP(O934,'Look-up table'!B$8:T$31,MATCH(N934,'Look-up table'!B$7:T$7,1),TRUE)&gt;VLOOKUP(O934,'Look-up table'!W$8:AO$31,MATCH(N934,'Look-up table'!W$7:AO$7,-1),TRUE),"Table 2","Table 1")</f>
        <v>Table 1</v>
      </c>
      <c r="J934" s="75" t="str">
        <f t="shared" si="57"/>
        <v>no</v>
      </c>
      <c r="K934" s="28"/>
      <c r="L934" s="29"/>
      <c r="M934" s="34">
        <f t="shared" si="58"/>
        <v>6</v>
      </c>
      <c r="N934" s="16">
        <f t="shared" si="59"/>
        <v>6</v>
      </c>
      <c r="O934" s="70">
        <f t="shared" si="60"/>
        <v>0.3</v>
      </c>
    </row>
    <row r="935" spans="1:15" x14ac:dyDescent="0.2">
      <c r="A935" s="15">
        <v>926</v>
      </c>
      <c r="D935" s="14"/>
      <c r="E935" s="14"/>
      <c r="F935" s="14"/>
      <c r="G935" s="14"/>
      <c r="H935" s="71">
        <f>MIN(VLOOKUP(O935,'Look-up table'!B$8:T$31,MATCH(N935,'Look-up table'!B$7:T$7,1),TRUE),VLOOKUP(O935,'Look-up table'!W$8:AO$31,MATCH(N935,'Look-up table'!W$7:AO$7,-1),TRUE))</f>
        <v>46</v>
      </c>
      <c r="I935" s="80" t="str">
        <f>IF(VLOOKUP(O935,'Look-up table'!B$8:T$31,MATCH(N935,'Look-up table'!B$7:T$7,1),TRUE)&gt;VLOOKUP(O935,'Look-up table'!W$8:AO$31,MATCH(N935,'Look-up table'!W$7:AO$7,-1),TRUE),"Table 2","Table 1")</f>
        <v>Table 1</v>
      </c>
      <c r="J935" s="75" t="str">
        <f t="shared" si="57"/>
        <v>no</v>
      </c>
      <c r="K935" s="28"/>
      <c r="L935" s="29"/>
      <c r="M935" s="34">
        <f t="shared" si="58"/>
        <v>6</v>
      </c>
      <c r="N935" s="16">
        <f t="shared" si="59"/>
        <v>6</v>
      </c>
      <c r="O935" s="70">
        <f t="shared" si="60"/>
        <v>0.3</v>
      </c>
    </row>
    <row r="936" spans="1:15" x14ac:dyDescent="0.2">
      <c r="A936" s="15">
        <v>927</v>
      </c>
      <c r="D936" s="14"/>
      <c r="E936" s="14"/>
      <c r="F936" s="14"/>
      <c r="G936" s="14"/>
      <c r="H936" s="71">
        <f>MIN(VLOOKUP(O936,'Look-up table'!B$8:T$31,MATCH(N936,'Look-up table'!B$7:T$7,1),TRUE),VLOOKUP(O936,'Look-up table'!W$8:AO$31,MATCH(N936,'Look-up table'!W$7:AO$7,-1),TRUE))</f>
        <v>46</v>
      </c>
      <c r="I936" s="80" t="str">
        <f>IF(VLOOKUP(O936,'Look-up table'!B$8:T$31,MATCH(N936,'Look-up table'!B$7:T$7,1),TRUE)&gt;VLOOKUP(O936,'Look-up table'!W$8:AO$31,MATCH(N936,'Look-up table'!W$7:AO$7,-1),TRUE),"Table 2","Table 1")</f>
        <v>Table 1</v>
      </c>
      <c r="J936" s="75" t="str">
        <f t="shared" si="57"/>
        <v>no</v>
      </c>
      <c r="K936" s="28"/>
      <c r="L936" s="29"/>
      <c r="M936" s="34">
        <f t="shared" si="58"/>
        <v>6</v>
      </c>
      <c r="N936" s="16">
        <f t="shared" si="59"/>
        <v>6</v>
      </c>
      <c r="O936" s="70">
        <f t="shared" si="60"/>
        <v>0.3</v>
      </c>
    </row>
    <row r="937" spans="1:15" x14ac:dyDescent="0.2">
      <c r="A937" s="15">
        <v>928</v>
      </c>
      <c r="D937" s="14"/>
      <c r="E937" s="14"/>
      <c r="F937" s="14"/>
      <c r="G937" s="14"/>
      <c r="H937" s="71">
        <f>MIN(VLOOKUP(O937,'Look-up table'!B$8:T$31,MATCH(N937,'Look-up table'!B$7:T$7,1),TRUE),VLOOKUP(O937,'Look-up table'!W$8:AO$31,MATCH(N937,'Look-up table'!W$7:AO$7,-1),TRUE))</f>
        <v>46</v>
      </c>
      <c r="I937" s="80" t="str">
        <f>IF(VLOOKUP(O937,'Look-up table'!B$8:T$31,MATCH(N937,'Look-up table'!B$7:T$7,1),TRUE)&gt;VLOOKUP(O937,'Look-up table'!W$8:AO$31,MATCH(N937,'Look-up table'!W$7:AO$7,-1),TRUE),"Table 2","Table 1")</f>
        <v>Table 1</v>
      </c>
      <c r="J937" s="75" t="str">
        <f t="shared" si="57"/>
        <v>no</v>
      </c>
      <c r="K937" s="28"/>
      <c r="L937" s="29"/>
      <c r="M937" s="34">
        <f t="shared" si="58"/>
        <v>6</v>
      </c>
      <c r="N937" s="16">
        <f t="shared" si="59"/>
        <v>6</v>
      </c>
      <c r="O937" s="70">
        <f t="shared" si="60"/>
        <v>0.3</v>
      </c>
    </row>
    <row r="938" spans="1:15" x14ac:dyDescent="0.2">
      <c r="A938" s="15">
        <v>929</v>
      </c>
      <c r="D938" s="14"/>
      <c r="E938" s="14"/>
      <c r="F938" s="14"/>
      <c r="G938" s="14"/>
      <c r="H938" s="71">
        <f>MIN(VLOOKUP(O938,'Look-up table'!B$8:T$31,MATCH(N938,'Look-up table'!B$7:T$7,1),TRUE),VLOOKUP(O938,'Look-up table'!W$8:AO$31,MATCH(N938,'Look-up table'!W$7:AO$7,-1),TRUE))</f>
        <v>46</v>
      </c>
      <c r="I938" s="80" t="str">
        <f>IF(VLOOKUP(O938,'Look-up table'!B$8:T$31,MATCH(N938,'Look-up table'!B$7:T$7,1),TRUE)&gt;VLOOKUP(O938,'Look-up table'!W$8:AO$31,MATCH(N938,'Look-up table'!W$7:AO$7,-1),TRUE),"Table 2","Table 1")</f>
        <v>Table 1</v>
      </c>
      <c r="J938" s="75" t="str">
        <f t="shared" si="57"/>
        <v>no</v>
      </c>
      <c r="K938" s="28"/>
      <c r="L938" s="29"/>
      <c r="M938" s="34">
        <f t="shared" si="58"/>
        <v>6</v>
      </c>
      <c r="N938" s="16">
        <f t="shared" si="59"/>
        <v>6</v>
      </c>
      <c r="O938" s="70">
        <f t="shared" si="60"/>
        <v>0.3</v>
      </c>
    </row>
    <row r="939" spans="1:15" x14ac:dyDescent="0.2">
      <c r="A939" s="15">
        <v>930</v>
      </c>
      <c r="D939" s="14"/>
      <c r="E939" s="14"/>
      <c r="F939" s="14"/>
      <c r="G939" s="14"/>
      <c r="H939" s="71">
        <f>MIN(VLOOKUP(O939,'Look-up table'!B$8:T$31,MATCH(N939,'Look-up table'!B$7:T$7,1),TRUE),VLOOKUP(O939,'Look-up table'!W$8:AO$31,MATCH(N939,'Look-up table'!W$7:AO$7,-1),TRUE))</f>
        <v>46</v>
      </c>
      <c r="I939" s="80" t="str">
        <f>IF(VLOOKUP(O939,'Look-up table'!B$8:T$31,MATCH(N939,'Look-up table'!B$7:T$7,1),TRUE)&gt;VLOOKUP(O939,'Look-up table'!W$8:AO$31,MATCH(N939,'Look-up table'!W$7:AO$7,-1),TRUE),"Table 2","Table 1")</f>
        <v>Table 1</v>
      </c>
      <c r="J939" s="75" t="str">
        <f t="shared" si="57"/>
        <v>no</v>
      </c>
      <c r="K939" s="28"/>
      <c r="L939" s="29"/>
      <c r="M939" s="34">
        <f t="shared" si="58"/>
        <v>6</v>
      </c>
      <c r="N939" s="16">
        <f t="shared" si="59"/>
        <v>6</v>
      </c>
      <c r="O939" s="70">
        <f t="shared" si="60"/>
        <v>0.3</v>
      </c>
    </row>
    <row r="940" spans="1:15" x14ac:dyDescent="0.2">
      <c r="A940" s="15">
        <v>931</v>
      </c>
      <c r="D940" s="14"/>
      <c r="E940" s="14"/>
      <c r="F940" s="14"/>
      <c r="G940" s="14"/>
      <c r="H940" s="71">
        <f>MIN(VLOOKUP(O940,'Look-up table'!B$8:T$31,MATCH(N940,'Look-up table'!B$7:T$7,1),TRUE),VLOOKUP(O940,'Look-up table'!W$8:AO$31,MATCH(N940,'Look-up table'!W$7:AO$7,-1),TRUE))</f>
        <v>46</v>
      </c>
      <c r="I940" s="80" t="str">
        <f>IF(VLOOKUP(O940,'Look-up table'!B$8:T$31,MATCH(N940,'Look-up table'!B$7:T$7,1),TRUE)&gt;VLOOKUP(O940,'Look-up table'!W$8:AO$31,MATCH(N940,'Look-up table'!W$7:AO$7,-1),TRUE),"Table 2","Table 1")</f>
        <v>Table 1</v>
      </c>
      <c r="J940" s="75" t="str">
        <f t="shared" si="57"/>
        <v>no</v>
      </c>
      <c r="K940" s="28"/>
      <c r="L940" s="29"/>
      <c r="M940" s="34">
        <f t="shared" si="58"/>
        <v>6</v>
      </c>
      <c r="N940" s="16">
        <f t="shared" si="59"/>
        <v>6</v>
      </c>
      <c r="O940" s="70">
        <f t="shared" si="60"/>
        <v>0.3</v>
      </c>
    </row>
    <row r="941" spans="1:15" x14ac:dyDescent="0.2">
      <c r="A941" s="15">
        <v>932</v>
      </c>
      <c r="D941" s="14"/>
      <c r="E941" s="14"/>
      <c r="F941" s="14"/>
      <c r="G941" s="14"/>
      <c r="H941" s="71">
        <f>MIN(VLOOKUP(O941,'Look-up table'!B$8:T$31,MATCH(N941,'Look-up table'!B$7:T$7,1),TRUE),VLOOKUP(O941,'Look-up table'!W$8:AO$31,MATCH(N941,'Look-up table'!W$7:AO$7,-1),TRUE))</f>
        <v>46</v>
      </c>
      <c r="I941" s="80" t="str">
        <f>IF(VLOOKUP(O941,'Look-up table'!B$8:T$31,MATCH(N941,'Look-up table'!B$7:T$7,1),TRUE)&gt;VLOOKUP(O941,'Look-up table'!W$8:AO$31,MATCH(N941,'Look-up table'!W$7:AO$7,-1),TRUE),"Table 2","Table 1")</f>
        <v>Table 1</v>
      </c>
      <c r="J941" s="75" t="str">
        <f t="shared" si="57"/>
        <v>no</v>
      </c>
      <c r="K941" s="28"/>
      <c r="L941" s="29"/>
      <c r="M941" s="34">
        <f t="shared" si="58"/>
        <v>6</v>
      </c>
      <c r="N941" s="16">
        <f t="shared" si="59"/>
        <v>6</v>
      </c>
      <c r="O941" s="70">
        <f t="shared" si="60"/>
        <v>0.3</v>
      </c>
    </row>
    <row r="942" spans="1:15" x14ac:dyDescent="0.2">
      <c r="A942" s="15">
        <v>933</v>
      </c>
      <c r="D942" s="14"/>
      <c r="E942" s="14"/>
      <c r="F942" s="14"/>
      <c r="G942" s="14"/>
      <c r="H942" s="71">
        <f>MIN(VLOOKUP(O942,'Look-up table'!B$8:T$31,MATCH(N942,'Look-up table'!B$7:T$7,1),TRUE),VLOOKUP(O942,'Look-up table'!W$8:AO$31,MATCH(N942,'Look-up table'!W$7:AO$7,-1),TRUE))</f>
        <v>46</v>
      </c>
      <c r="I942" s="80" t="str">
        <f>IF(VLOOKUP(O942,'Look-up table'!B$8:T$31,MATCH(N942,'Look-up table'!B$7:T$7,1),TRUE)&gt;VLOOKUP(O942,'Look-up table'!W$8:AO$31,MATCH(N942,'Look-up table'!W$7:AO$7,-1),TRUE),"Table 2","Table 1")</f>
        <v>Table 1</v>
      </c>
      <c r="J942" s="75" t="str">
        <f t="shared" si="57"/>
        <v>no</v>
      </c>
      <c r="K942" s="28"/>
      <c r="L942" s="29"/>
      <c r="M942" s="34">
        <f t="shared" si="58"/>
        <v>6</v>
      </c>
      <c r="N942" s="16">
        <f t="shared" si="59"/>
        <v>6</v>
      </c>
      <c r="O942" s="70">
        <f t="shared" si="60"/>
        <v>0.3</v>
      </c>
    </row>
    <row r="943" spans="1:15" x14ac:dyDescent="0.2">
      <c r="A943" s="15">
        <v>934</v>
      </c>
      <c r="D943" s="14"/>
      <c r="E943" s="14"/>
      <c r="F943" s="14"/>
      <c r="G943" s="14"/>
      <c r="H943" s="71">
        <f>MIN(VLOOKUP(O943,'Look-up table'!B$8:T$31,MATCH(N943,'Look-up table'!B$7:T$7,1),TRUE),VLOOKUP(O943,'Look-up table'!W$8:AO$31,MATCH(N943,'Look-up table'!W$7:AO$7,-1),TRUE))</f>
        <v>46</v>
      </c>
      <c r="I943" s="80" t="str">
        <f>IF(VLOOKUP(O943,'Look-up table'!B$8:T$31,MATCH(N943,'Look-up table'!B$7:T$7,1),TRUE)&gt;VLOOKUP(O943,'Look-up table'!W$8:AO$31,MATCH(N943,'Look-up table'!W$7:AO$7,-1),TRUE),"Table 2","Table 1")</f>
        <v>Table 1</v>
      </c>
      <c r="J943" s="75" t="str">
        <f t="shared" si="57"/>
        <v>no</v>
      </c>
      <c r="K943" s="28"/>
      <c r="L943" s="29"/>
      <c r="M943" s="34">
        <f t="shared" si="58"/>
        <v>6</v>
      </c>
      <c r="N943" s="16">
        <f t="shared" si="59"/>
        <v>6</v>
      </c>
      <c r="O943" s="70">
        <f t="shared" si="60"/>
        <v>0.3</v>
      </c>
    </row>
    <row r="944" spans="1:15" x14ac:dyDescent="0.2">
      <c r="A944" s="15">
        <v>935</v>
      </c>
      <c r="D944" s="14"/>
      <c r="E944" s="14"/>
      <c r="F944" s="14"/>
      <c r="G944" s="14"/>
      <c r="H944" s="71">
        <f>MIN(VLOOKUP(O944,'Look-up table'!B$8:T$31,MATCH(N944,'Look-up table'!B$7:T$7,1),TRUE),VLOOKUP(O944,'Look-up table'!W$8:AO$31,MATCH(N944,'Look-up table'!W$7:AO$7,-1),TRUE))</f>
        <v>46</v>
      </c>
      <c r="I944" s="80" t="str">
        <f>IF(VLOOKUP(O944,'Look-up table'!B$8:T$31,MATCH(N944,'Look-up table'!B$7:T$7,1),TRUE)&gt;VLOOKUP(O944,'Look-up table'!W$8:AO$31,MATCH(N944,'Look-up table'!W$7:AO$7,-1),TRUE),"Table 2","Table 1")</f>
        <v>Table 1</v>
      </c>
      <c r="J944" s="75" t="str">
        <f t="shared" si="57"/>
        <v>no</v>
      </c>
      <c r="K944" s="28"/>
      <c r="L944" s="29"/>
      <c r="M944" s="34">
        <f t="shared" si="58"/>
        <v>6</v>
      </c>
      <c r="N944" s="16">
        <f t="shared" si="59"/>
        <v>6</v>
      </c>
      <c r="O944" s="70">
        <f t="shared" si="60"/>
        <v>0.3</v>
      </c>
    </row>
    <row r="945" spans="1:15" x14ac:dyDescent="0.2">
      <c r="A945" s="15">
        <v>936</v>
      </c>
      <c r="D945" s="14"/>
      <c r="E945" s="14"/>
      <c r="F945" s="14"/>
      <c r="G945" s="14"/>
      <c r="H945" s="71">
        <f>MIN(VLOOKUP(O945,'Look-up table'!B$8:T$31,MATCH(N945,'Look-up table'!B$7:T$7,1),TRUE),VLOOKUP(O945,'Look-up table'!W$8:AO$31,MATCH(N945,'Look-up table'!W$7:AO$7,-1),TRUE))</f>
        <v>46</v>
      </c>
      <c r="I945" s="80" t="str">
        <f>IF(VLOOKUP(O945,'Look-up table'!B$8:T$31,MATCH(N945,'Look-up table'!B$7:T$7,1),TRUE)&gt;VLOOKUP(O945,'Look-up table'!W$8:AO$31,MATCH(N945,'Look-up table'!W$7:AO$7,-1),TRUE),"Table 2","Table 1")</f>
        <v>Table 1</v>
      </c>
      <c r="J945" s="75" t="str">
        <f t="shared" si="57"/>
        <v>no</v>
      </c>
      <c r="K945" s="28"/>
      <c r="L945" s="29"/>
      <c r="M945" s="34">
        <f t="shared" si="58"/>
        <v>6</v>
      </c>
      <c r="N945" s="16">
        <f t="shared" si="59"/>
        <v>6</v>
      </c>
      <c r="O945" s="70">
        <f t="shared" si="60"/>
        <v>0.3</v>
      </c>
    </row>
    <row r="946" spans="1:15" x14ac:dyDescent="0.2">
      <c r="A946" s="15">
        <v>937</v>
      </c>
      <c r="D946" s="14"/>
      <c r="E946" s="14"/>
      <c r="F946" s="14"/>
      <c r="G946" s="14"/>
      <c r="H946" s="71">
        <f>MIN(VLOOKUP(O946,'Look-up table'!B$8:T$31,MATCH(N946,'Look-up table'!B$7:T$7,1),TRUE),VLOOKUP(O946,'Look-up table'!W$8:AO$31,MATCH(N946,'Look-up table'!W$7:AO$7,-1),TRUE))</f>
        <v>46</v>
      </c>
      <c r="I946" s="80" t="str">
        <f>IF(VLOOKUP(O946,'Look-up table'!B$8:T$31,MATCH(N946,'Look-up table'!B$7:T$7,1),TRUE)&gt;VLOOKUP(O946,'Look-up table'!W$8:AO$31,MATCH(N946,'Look-up table'!W$7:AO$7,-1),TRUE),"Table 2","Table 1")</f>
        <v>Table 1</v>
      </c>
      <c r="J946" s="75" t="str">
        <f t="shared" si="57"/>
        <v>no</v>
      </c>
      <c r="K946" s="28"/>
      <c r="L946" s="29"/>
      <c r="M946" s="34">
        <f t="shared" si="58"/>
        <v>6</v>
      </c>
      <c r="N946" s="16">
        <f t="shared" si="59"/>
        <v>6</v>
      </c>
      <c r="O946" s="70">
        <f t="shared" si="60"/>
        <v>0.3</v>
      </c>
    </row>
    <row r="947" spans="1:15" x14ac:dyDescent="0.2">
      <c r="A947" s="15">
        <v>938</v>
      </c>
      <c r="D947" s="14"/>
      <c r="E947" s="14"/>
      <c r="F947" s="14"/>
      <c r="G947" s="14"/>
      <c r="H947" s="71">
        <f>MIN(VLOOKUP(O947,'Look-up table'!B$8:T$31,MATCH(N947,'Look-up table'!B$7:T$7,1),TRUE),VLOOKUP(O947,'Look-up table'!W$8:AO$31,MATCH(N947,'Look-up table'!W$7:AO$7,-1),TRUE))</f>
        <v>46</v>
      </c>
      <c r="I947" s="80" t="str">
        <f>IF(VLOOKUP(O947,'Look-up table'!B$8:T$31,MATCH(N947,'Look-up table'!B$7:T$7,1),TRUE)&gt;VLOOKUP(O947,'Look-up table'!W$8:AO$31,MATCH(N947,'Look-up table'!W$7:AO$7,-1),TRUE),"Table 2","Table 1")</f>
        <v>Table 1</v>
      </c>
      <c r="J947" s="75" t="str">
        <f t="shared" si="57"/>
        <v>no</v>
      </c>
      <c r="K947" s="28"/>
      <c r="L947" s="29"/>
      <c r="M947" s="34">
        <f t="shared" si="58"/>
        <v>6</v>
      </c>
      <c r="N947" s="16">
        <f t="shared" si="59"/>
        <v>6</v>
      </c>
      <c r="O947" s="70">
        <f t="shared" si="60"/>
        <v>0.3</v>
      </c>
    </row>
    <row r="948" spans="1:15" x14ac:dyDescent="0.2">
      <c r="A948" s="15">
        <v>939</v>
      </c>
      <c r="D948" s="14"/>
      <c r="E948" s="14"/>
      <c r="F948" s="14"/>
      <c r="G948" s="14"/>
      <c r="H948" s="71">
        <f>MIN(VLOOKUP(O948,'Look-up table'!B$8:T$31,MATCH(N948,'Look-up table'!B$7:T$7,1),TRUE),VLOOKUP(O948,'Look-up table'!W$8:AO$31,MATCH(N948,'Look-up table'!W$7:AO$7,-1),TRUE))</f>
        <v>46</v>
      </c>
      <c r="I948" s="80" t="str">
        <f>IF(VLOOKUP(O948,'Look-up table'!B$8:T$31,MATCH(N948,'Look-up table'!B$7:T$7,1),TRUE)&gt;VLOOKUP(O948,'Look-up table'!W$8:AO$31,MATCH(N948,'Look-up table'!W$7:AO$7,-1),TRUE),"Table 2","Table 1")</f>
        <v>Table 1</v>
      </c>
      <c r="J948" s="75" t="str">
        <f t="shared" si="57"/>
        <v>no</v>
      </c>
      <c r="K948" s="28"/>
      <c r="L948" s="29"/>
      <c r="M948" s="34">
        <f t="shared" si="58"/>
        <v>6</v>
      </c>
      <c r="N948" s="16">
        <f t="shared" si="59"/>
        <v>6</v>
      </c>
      <c r="O948" s="70">
        <f t="shared" si="60"/>
        <v>0.3</v>
      </c>
    </row>
    <row r="949" spans="1:15" x14ac:dyDescent="0.2">
      <c r="A949" s="15">
        <v>940</v>
      </c>
      <c r="D949" s="14"/>
      <c r="E949" s="14"/>
      <c r="F949" s="14"/>
      <c r="G949" s="14"/>
      <c r="H949" s="71">
        <f>MIN(VLOOKUP(O949,'Look-up table'!B$8:T$31,MATCH(N949,'Look-up table'!B$7:T$7,1),TRUE),VLOOKUP(O949,'Look-up table'!W$8:AO$31,MATCH(N949,'Look-up table'!W$7:AO$7,-1),TRUE))</f>
        <v>46</v>
      </c>
      <c r="I949" s="80" t="str">
        <f>IF(VLOOKUP(O949,'Look-up table'!B$8:T$31,MATCH(N949,'Look-up table'!B$7:T$7,1),TRUE)&gt;VLOOKUP(O949,'Look-up table'!W$8:AO$31,MATCH(N949,'Look-up table'!W$7:AO$7,-1),TRUE),"Table 2","Table 1")</f>
        <v>Table 1</v>
      </c>
      <c r="J949" s="75" t="str">
        <f t="shared" si="57"/>
        <v>no</v>
      </c>
      <c r="K949" s="28"/>
      <c r="L949" s="29"/>
      <c r="M949" s="34">
        <f t="shared" si="58"/>
        <v>6</v>
      </c>
      <c r="N949" s="16">
        <f t="shared" si="59"/>
        <v>6</v>
      </c>
      <c r="O949" s="70">
        <f t="shared" si="60"/>
        <v>0.3</v>
      </c>
    </row>
    <row r="950" spans="1:15" x14ac:dyDescent="0.2">
      <c r="A950" s="15">
        <v>941</v>
      </c>
      <c r="D950" s="14"/>
      <c r="E950" s="14"/>
      <c r="F950" s="14"/>
      <c r="G950" s="14"/>
      <c r="H950" s="71">
        <f>MIN(VLOOKUP(O950,'Look-up table'!B$8:T$31,MATCH(N950,'Look-up table'!B$7:T$7,1),TRUE),VLOOKUP(O950,'Look-up table'!W$8:AO$31,MATCH(N950,'Look-up table'!W$7:AO$7,-1),TRUE))</f>
        <v>46</v>
      </c>
      <c r="I950" s="80" t="str">
        <f>IF(VLOOKUP(O950,'Look-up table'!B$8:T$31,MATCH(N950,'Look-up table'!B$7:T$7,1),TRUE)&gt;VLOOKUP(O950,'Look-up table'!W$8:AO$31,MATCH(N950,'Look-up table'!W$7:AO$7,-1),TRUE),"Table 2","Table 1")</f>
        <v>Table 1</v>
      </c>
      <c r="J950" s="75" t="str">
        <f t="shared" si="57"/>
        <v>no</v>
      </c>
      <c r="K950" s="28"/>
      <c r="L950" s="29"/>
      <c r="M950" s="34">
        <f t="shared" si="58"/>
        <v>6</v>
      </c>
      <c r="N950" s="16">
        <f t="shared" si="59"/>
        <v>6</v>
      </c>
      <c r="O950" s="70">
        <f t="shared" si="60"/>
        <v>0.3</v>
      </c>
    </row>
    <row r="951" spans="1:15" x14ac:dyDescent="0.2">
      <c r="A951" s="15">
        <v>942</v>
      </c>
      <c r="D951" s="14"/>
      <c r="E951" s="14"/>
      <c r="F951" s="14"/>
      <c r="G951" s="14"/>
      <c r="H951" s="71">
        <f>MIN(VLOOKUP(O951,'Look-up table'!B$8:T$31,MATCH(N951,'Look-up table'!B$7:T$7,1),TRUE),VLOOKUP(O951,'Look-up table'!W$8:AO$31,MATCH(N951,'Look-up table'!W$7:AO$7,-1),TRUE))</f>
        <v>46</v>
      </c>
      <c r="I951" s="80" t="str">
        <f>IF(VLOOKUP(O951,'Look-up table'!B$8:T$31,MATCH(N951,'Look-up table'!B$7:T$7,1),TRUE)&gt;VLOOKUP(O951,'Look-up table'!W$8:AO$31,MATCH(N951,'Look-up table'!W$7:AO$7,-1),TRUE),"Table 2","Table 1")</f>
        <v>Table 1</v>
      </c>
      <c r="J951" s="75" t="str">
        <f t="shared" si="57"/>
        <v>no</v>
      </c>
      <c r="K951" s="28"/>
      <c r="L951" s="29"/>
      <c r="M951" s="34">
        <f t="shared" si="58"/>
        <v>6</v>
      </c>
      <c r="N951" s="16">
        <f t="shared" si="59"/>
        <v>6</v>
      </c>
      <c r="O951" s="70">
        <f t="shared" si="60"/>
        <v>0.3</v>
      </c>
    </row>
    <row r="952" spans="1:15" x14ac:dyDescent="0.2">
      <c r="A952" s="15">
        <v>943</v>
      </c>
      <c r="D952" s="14"/>
      <c r="E952" s="14"/>
      <c r="F952" s="14"/>
      <c r="G952" s="14"/>
      <c r="H952" s="71">
        <f>MIN(VLOOKUP(O952,'Look-up table'!B$8:T$31,MATCH(N952,'Look-up table'!B$7:T$7,1),TRUE),VLOOKUP(O952,'Look-up table'!W$8:AO$31,MATCH(N952,'Look-up table'!W$7:AO$7,-1),TRUE))</f>
        <v>46</v>
      </c>
      <c r="I952" s="80" t="str">
        <f>IF(VLOOKUP(O952,'Look-up table'!B$8:T$31,MATCH(N952,'Look-up table'!B$7:T$7,1),TRUE)&gt;VLOOKUP(O952,'Look-up table'!W$8:AO$31,MATCH(N952,'Look-up table'!W$7:AO$7,-1),TRUE),"Table 2","Table 1")</f>
        <v>Table 1</v>
      </c>
      <c r="J952" s="75" t="str">
        <f t="shared" si="57"/>
        <v>no</v>
      </c>
      <c r="K952" s="28"/>
      <c r="L952" s="29"/>
      <c r="M952" s="34">
        <f t="shared" si="58"/>
        <v>6</v>
      </c>
      <c r="N952" s="16">
        <f t="shared" si="59"/>
        <v>6</v>
      </c>
      <c r="O952" s="70">
        <f t="shared" si="60"/>
        <v>0.3</v>
      </c>
    </row>
    <row r="953" spans="1:15" x14ac:dyDescent="0.2">
      <c r="A953" s="15">
        <v>944</v>
      </c>
      <c r="D953" s="14"/>
      <c r="E953" s="14"/>
      <c r="F953" s="14"/>
      <c r="G953" s="14"/>
      <c r="H953" s="71">
        <f>MIN(VLOOKUP(O953,'Look-up table'!B$8:T$31,MATCH(N953,'Look-up table'!B$7:T$7,1),TRUE),VLOOKUP(O953,'Look-up table'!W$8:AO$31,MATCH(N953,'Look-up table'!W$7:AO$7,-1),TRUE))</f>
        <v>46</v>
      </c>
      <c r="I953" s="80" t="str">
        <f>IF(VLOOKUP(O953,'Look-up table'!B$8:T$31,MATCH(N953,'Look-up table'!B$7:T$7,1),TRUE)&gt;VLOOKUP(O953,'Look-up table'!W$8:AO$31,MATCH(N953,'Look-up table'!W$7:AO$7,-1),TRUE),"Table 2","Table 1")</f>
        <v>Table 1</v>
      </c>
      <c r="J953" s="75" t="str">
        <f t="shared" si="57"/>
        <v>no</v>
      </c>
      <c r="K953" s="28"/>
      <c r="L953" s="29"/>
      <c r="M953" s="34">
        <f t="shared" si="58"/>
        <v>6</v>
      </c>
      <c r="N953" s="16">
        <f t="shared" si="59"/>
        <v>6</v>
      </c>
      <c r="O953" s="70">
        <f t="shared" si="60"/>
        <v>0.3</v>
      </c>
    </row>
    <row r="954" spans="1:15" x14ac:dyDescent="0.2">
      <c r="A954" s="15">
        <v>945</v>
      </c>
      <c r="D954" s="14"/>
      <c r="E954" s="14"/>
      <c r="F954" s="14"/>
      <c r="G954" s="14"/>
      <c r="H954" s="71">
        <f>MIN(VLOOKUP(O954,'Look-up table'!B$8:T$31,MATCH(N954,'Look-up table'!B$7:T$7,1),TRUE),VLOOKUP(O954,'Look-up table'!W$8:AO$31,MATCH(N954,'Look-up table'!W$7:AO$7,-1),TRUE))</f>
        <v>46</v>
      </c>
      <c r="I954" s="80" t="str">
        <f>IF(VLOOKUP(O954,'Look-up table'!B$8:T$31,MATCH(N954,'Look-up table'!B$7:T$7,1),TRUE)&gt;VLOOKUP(O954,'Look-up table'!W$8:AO$31,MATCH(N954,'Look-up table'!W$7:AO$7,-1),TRUE),"Table 2","Table 1")</f>
        <v>Table 1</v>
      </c>
      <c r="J954" s="75" t="str">
        <f t="shared" si="57"/>
        <v>no</v>
      </c>
      <c r="K954" s="28"/>
      <c r="L954" s="29"/>
      <c r="M954" s="34">
        <f t="shared" si="58"/>
        <v>6</v>
      </c>
      <c r="N954" s="16">
        <f t="shared" si="59"/>
        <v>6</v>
      </c>
      <c r="O954" s="70">
        <f t="shared" si="60"/>
        <v>0.3</v>
      </c>
    </row>
    <row r="955" spans="1:15" x14ac:dyDescent="0.2">
      <c r="A955" s="15">
        <v>946</v>
      </c>
      <c r="D955" s="14"/>
      <c r="E955" s="14"/>
      <c r="F955" s="14"/>
      <c r="G955" s="14"/>
      <c r="H955" s="71">
        <f>MIN(VLOOKUP(O955,'Look-up table'!B$8:T$31,MATCH(N955,'Look-up table'!B$7:T$7,1),TRUE),VLOOKUP(O955,'Look-up table'!W$8:AO$31,MATCH(N955,'Look-up table'!W$7:AO$7,-1),TRUE))</f>
        <v>46</v>
      </c>
      <c r="I955" s="80" t="str">
        <f>IF(VLOOKUP(O955,'Look-up table'!B$8:T$31,MATCH(N955,'Look-up table'!B$7:T$7,1),TRUE)&gt;VLOOKUP(O955,'Look-up table'!W$8:AO$31,MATCH(N955,'Look-up table'!W$7:AO$7,-1),TRUE),"Table 2","Table 1")</f>
        <v>Table 1</v>
      </c>
      <c r="J955" s="75" t="str">
        <f t="shared" si="57"/>
        <v>no</v>
      </c>
      <c r="K955" s="28"/>
      <c r="L955" s="29"/>
      <c r="M955" s="34">
        <f t="shared" si="58"/>
        <v>6</v>
      </c>
      <c r="N955" s="16">
        <f t="shared" si="59"/>
        <v>6</v>
      </c>
      <c r="O955" s="70">
        <f t="shared" si="60"/>
        <v>0.3</v>
      </c>
    </row>
    <row r="956" spans="1:15" x14ac:dyDescent="0.2">
      <c r="A956" s="15">
        <v>947</v>
      </c>
      <c r="D956" s="14"/>
      <c r="E956" s="14"/>
      <c r="F956" s="14"/>
      <c r="G956" s="14"/>
      <c r="H956" s="71">
        <f>MIN(VLOOKUP(O956,'Look-up table'!B$8:T$31,MATCH(N956,'Look-up table'!B$7:T$7,1),TRUE),VLOOKUP(O956,'Look-up table'!W$8:AO$31,MATCH(N956,'Look-up table'!W$7:AO$7,-1),TRUE))</f>
        <v>46</v>
      </c>
      <c r="I956" s="80" t="str">
        <f>IF(VLOOKUP(O956,'Look-up table'!B$8:T$31,MATCH(N956,'Look-up table'!B$7:T$7,1),TRUE)&gt;VLOOKUP(O956,'Look-up table'!W$8:AO$31,MATCH(N956,'Look-up table'!W$7:AO$7,-1),TRUE),"Table 2","Table 1")</f>
        <v>Table 1</v>
      </c>
      <c r="J956" s="75" t="str">
        <f t="shared" si="57"/>
        <v>no</v>
      </c>
      <c r="K956" s="28"/>
      <c r="L956" s="29"/>
      <c r="M956" s="34">
        <f t="shared" si="58"/>
        <v>6</v>
      </c>
      <c r="N956" s="16">
        <f t="shared" si="59"/>
        <v>6</v>
      </c>
      <c r="O956" s="70">
        <f t="shared" si="60"/>
        <v>0.3</v>
      </c>
    </row>
    <row r="957" spans="1:15" x14ac:dyDescent="0.2">
      <c r="A957" s="15">
        <v>948</v>
      </c>
      <c r="D957" s="14"/>
      <c r="E957" s="14"/>
      <c r="F957" s="14"/>
      <c r="G957" s="14"/>
      <c r="H957" s="71">
        <f>MIN(VLOOKUP(O957,'Look-up table'!B$8:T$31,MATCH(N957,'Look-up table'!B$7:T$7,1),TRUE),VLOOKUP(O957,'Look-up table'!W$8:AO$31,MATCH(N957,'Look-up table'!W$7:AO$7,-1),TRUE))</f>
        <v>46</v>
      </c>
      <c r="I957" s="80" t="str">
        <f>IF(VLOOKUP(O957,'Look-up table'!B$8:T$31,MATCH(N957,'Look-up table'!B$7:T$7,1),TRUE)&gt;VLOOKUP(O957,'Look-up table'!W$8:AO$31,MATCH(N957,'Look-up table'!W$7:AO$7,-1),TRUE),"Table 2","Table 1")</f>
        <v>Table 1</v>
      </c>
      <c r="J957" s="75" t="str">
        <f t="shared" si="57"/>
        <v>no</v>
      </c>
      <c r="K957" s="28"/>
      <c r="L957" s="29"/>
      <c r="M957" s="34">
        <f t="shared" si="58"/>
        <v>6</v>
      </c>
      <c r="N957" s="16">
        <f t="shared" si="59"/>
        <v>6</v>
      </c>
      <c r="O957" s="70">
        <f t="shared" si="60"/>
        <v>0.3</v>
      </c>
    </row>
    <row r="958" spans="1:15" x14ac:dyDescent="0.2">
      <c r="A958" s="15">
        <v>949</v>
      </c>
      <c r="D958" s="14"/>
      <c r="E958" s="14"/>
      <c r="F958" s="14"/>
      <c r="G958" s="14"/>
      <c r="H958" s="71">
        <f>MIN(VLOOKUP(O958,'Look-up table'!B$8:T$31,MATCH(N958,'Look-up table'!B$7:T$7,1),TRUE),VLOOKUP(O958,'Look-up table'!W$8:AO$31,MATCH(N958,'Look-up table'!W$7:AO$7,-1),TRUE))</f>
        <v>46</v>
      </c>
      <c r="I958" s="80" t="str">
        <f>IF(VLOOKUP(O958,'Look-up table'!B$8:T$31,MATCH(N958,'Look-up table'!B$7:T$7,1),TRUE)&gt;VLOOKUP(O958,'Look-up table'!W$8:AO$31,MATCH(N958,'Look-up table'!W$7:AO$7,-1),TRUE),"Table 2","Table 1")</f>
        <v>Table 1</v>
      </c>
      <c r="J958" s="75" t="str">
        <f t="shared" si="57"/>
        <v>no</v>
      </c>
      <c r="K958" s="28"/>
      <c r="L958" s="29"/>
      <c r="M958" s="34">
        <f t="shared" si="58"/>
        <v>6</v>
      </c>
      <c r="N958" s="16">
        <f t="shared" si="59"/>
        <v>6</v>
      </c>
      <c r="O958" s="70">
        <f t="shared" si="60"/>
        <v>0.3</v>
      </c>
    </row>
    <row r="959" spans="1:15" x14ac:dyDescent="0.2">
      <c r="A959" s="15">
        <v>950</v>
      </c>
      <c r="D959" s="14"/>
      <c r="E959" s="14"/>
      <c r="F959" s="14"/>
      <c r="G959" s="14"/>
      <c r="H959" s="71">
        <f>MIN(VLOOKUP(O959,'Look-up table'!B$8:T$31,MATCH(N959,'Look-up table'!B$7:T$7,1),TRUE),VLOOKUP(O959,'Look-up table'!W$8:AO$31,MATCH(N959,'Look-up table'!W$7:AO$7,-1),TRUE))</f>
        <v>46</v>
      </c>
      <c r="I959" s="80" t="str">
        <f>IF(VLOOKUP(O959,'Look-up table'!B$8:T$31,MATCH(N959,'Look-up table'!B$7:T$7,1),TRUE)&gt;VLOOKUP(O959,'Look-up table'!W$8:AO$31,MATCH(N959,'Look-up table'!W$7:AO$7,-1),TRUE),"Table 2","Table 1")</f>
        <v>Table 1</v>
      </c>
      <c r="J959" s="75" t="str">
        <f t="shared" si="57"/>
        <v>no</v>
      </c>
      <c r="K959" s="28"/>
      <c r="L959" s="29"/>
      <c r="M959" s="34">
        <f t="shared" si="58"/>
        <v>6</v>
      </c>
      <c r="N959" s="16">
        <f t="shared" si="59"/>
        <v>6</v>
      </c>
      <c r="O959" s="70">
        <f t="shared" si="60"/>
        <v>0.3</v>
      </c>
    </row>
    <row r="960" spans="1:15" x14ac:dyDescent="0.2">
      <c r="A960" s="15">
        <v>951</v>
      </c>
      <c r="D960" s="14"/>
      <c r="E960" s="14"/>
      <c r="F960" s="14"/>
      <c r="G960" s="14"/>
      <c r="H960" s="71">
        <f>MIN(VLOOKUP(O960,'Look-up table'!B$8:T$31,MATCH(N960,'Look-up table'!B$7:T$7,1),TRUE),VLOOKUP(O960,'Look-up table'!W$8:AO$31,MATCH(N960,'Look-up table'!W$7:AO$7,-1),TRUE))</f>
        <v>46</v>
      </c>
      <c r="I960" s="80" t="str">
        <f>IF(VLOOKUP(O960,'Look-up table'!B$8:T$31,MATCH(N960,'Look-up table'!B$7:T$7,1),TRUE)&gt;VLOOKUP(O960,'Look-up table'!W$8:AO$31,MATCH(N960,'Look-up table'!W$7:AO$7,-1),TRUE),"Table 2","Table 1")</f>
        <v>Table 1</v>
      </c>
      <c r="J960" s="75" t="str">
        <f t="shared" si="57"/>
        <v>no</v>
      </c>
      <c r="K960" s="28"/>
      <c r="L960" s="29"/>
      <c r="M960" s="34">
        <f t="shared" si="58"/>
        <v>6</v>
      </c>
      <c r="N960" s="16">
        <f t="shared" si="59"/>
        <v>6</v>
      </c>
      <c r="O960" s="70">
        <f t="shared" si="60"/>
        <v>0.3</v>
      </c>
    </row>
    <row r="961" spans="1:15" x14ac:dyDescent="0.2">
      <c r="A961" s="15">
        <v>952</v>
      </c>
      <c r="D961" s="14"/>
      <c r="E961" s="14"/>
      <c r="F961" s="14"/>
      <c r="G961" s="14"/>
      <c r="H961" s="71">
        <f>MIN(VLOOKUP(O961,'Look-up table'!B$8:T$31,MATCH(N961,'Look-up table'!B$7:T$7,1),TRUE),VLOOKUP(O961,'Look-up table'!W$8:AO$31,MATCH(N961,'Look-up table'!W$7:AO$7,-1),TRUE))</f>
        <v>46</v>
      </c>
      <c r="I961" s="80" t="str">
        <f>IF(VLOOKUP(O961,'Look-up table'!B$8:T$31,MATCH(N961,'Look-up table'!B$7:T$7,1),TRUE)&gt;VLOOKUP(O961,'Look-up table'!W$8:AO$31,MATCH(N961,'Look-up table'!W$7:AO$7,-1),TRUE),"Table 2","Table 1")</f>
        <v>Table 1</v>
      </c>
      <c r="J961" s="75" t="str">
        <f t="shared" si="57"/>
        <v>no</v>
      </c>
      <c r="K961" s="28"/>
      <c r="L961" s="29"/>
      <c r="M961" s="34">
        <f t="shared" si="58"/>
        <v>6</v>
      </c>
      <c r="N961" s="16">
        <f t="shared" si="59"/>
        <v>6</v>
      </c>
      <c r="O961" s="70">
        <f t="shared" si="60"/>
        <v>0.3</v>
      </c>
    </row>
    <row r="962" spans="1:15" x14ac:dyDescent="0.2">
      <c r="A962" s="15">
        <v>953</v>
      </c>
      <c r="D962" s="14"/>
      <c r="E962" s="14"/>
      <c r="F962" s="14"/>
      <c r="G962" s="14"/>
      <c r="H962" s="71">
        <f>MIN(VLOOKUP(O962,'Look-up table'!B$8:T$31,MATCH(N962,'Look-up table'!B$7:T$7,1),TRUE),VLOOKUP(O962,'Look-up table'!W$8:AO$31,MATCH(N962,'Look-up table'!W$7:AO$7,-1),TRUE))</f>
        <v>46</v>
      </c>
      <c r="I962" s="80" t="str">
        <f>IF(VLOOKUP(O962,'Look-up table'!B$8:T$31,MATCH(N962,'Look-up table'!B$7:T$7,1),TRUE)&gt;VLOOKUP(O962,'Look-up table'!W$8:AO$31,MATCH(N962,'Look-up table'!W$7:AO$7,-1),TRUE),"Table 2","Table 1")</f>
        <v>Table 1</v>
      </c>
      <c r="J962" s="75" t="str">
        <f t="shared" si="57"/>
        <v>no</v>
      </c>
      <c r="K962" s="28"/>
      <c r="L962" s="29"/>
      <c r="M962" s="34">
        <f t="shared" si="58"/>
        <v>6</v>
      </c>
      <c r="N962" s="16">
        <f t="shared" si="59"/>
        <v>6</v>
      </c>
      <c r="O962" s="70">
        <f t="shared" si="60"/>
        <v>0.3</v>
      </c>
    </row>
    <row r="963" spans="1:15" x14ac:dyDescent="0.2">
      <c r="A963" s="15">
        <v>954</v>
      </c>
      <c r="D963" s="14"/>
      <c r="E963" s="14"/>
      <c r="F963" s="14"/>
      <c r="G963" s="14"/>
      <c r="H963" s="71">
        <f>MIN(VLOOKUP(O963,'Look-up table'!B$8:T$31,MATCH(N963,'Look-up table'!B$7:T$7,1),TRUE),VLOOKUP(O963,'Look-up table'!W$8:AO$31,MATCH(N963,'Look-up table'!W$7:AO$7,-1),TRUE))</f>
        <v>46</v>
      </c>
      <c r="I963" s="80" t="str">
        <f>IF(VLOOKUP(O963,'Look-up table'!B$8:T$31,MATCH(N963,'Look-up table'!B$7:T$7,1),TRUE)&gt;VLOOKUP(O963,'Look-up table'!W$8:AO$31,MATCH(N963,'Look-up table'!W$7:AO$7,-1),TRUE),"Table 2","Table 1")</f>
        <v>Table 1</v>
      </c>
      <c r="J963" s="75" t="str">
        <f t="shared" si="57"/>
        <v>no</v>
      </c>
      <c r="K963" s="28"/>
      <c r="L963" s="29"/>
      <c r="M963" s="34">
        <f t="shared" si="58"/>
        <v>6</v>
      </c>
      <c r="N963" s="16">
        <f t="shared" si="59"/>
        <v>6</v>
      </c>
      <c r="O963" s="70">
        <f t="shared" si="60"/>
        <v>0.3</v>
      </c>
    </row>
    <row r="964" spans="1:15" x14ac:dyDescent="0.2">
      <c r="A964" s="15">
        <v>955</v>
      </c>
      <c r="D964" s="14"/>
      <c r="E964" s="14"/>
      <c r="F964" s="14"/>
      <c r="G964" s="14"/>
      <c r="H964" s="71">
        <f>MIN(VLOOKUP(O964,'Look-up table'!B$8:T$31,MATCH(N964,'Look-up table'!B$7:T$7,1),TRUE),VLOOKUP(O964,'Look-up table'!W$8:AO$31,MATCH(N964,'Look-up table'!W$7:AO$7,-1),TRUE))</f>
        <v>46</v>
      </c>
      <c r="I964" s="80" t="str">
        <f>IF(VLOOKUP(O964,'Look-up table'!B$8:T$31,MATCH(N964,'Look-up table'!B$7:T$7,1),TRUE)&gt;VLOOKUP(O964,'Look-up table'!W$8:AO$31,MATCH(N964,'Look-up table'!W$7:AO$7,-1),TRUE),"Table 2","Table 1")</f>
        <v>Table 1</v>
      </c>
      <c r="J964" s="75" t="str">
        <f t="shared" si="57"/>
        <v>no</v>
      </c>
      <c r="K964" s="28"/>
      <c r="L964" s="29"/>
      <c r="M964" s="34">
        <f t="shared" si="58"/>
        <v>6</v>
      </c>
      <c r="N964" s="16">
        <f t="shared" si="59"/>
        <v>6</v>
      </c>
      <c r="O964" s="70">
        <f t="shared" si="60"/>
        <v>0.3</v>
      </c>
    </row>
    <row r="965" spans="1:15" x14ac:dyDescent="0.2">
      <c r="A965" s="15">
        <v>956</v>
      </c>
      <c r="D965" s="14"/>
      <c r="E965" s="14"/>
      <c r="F965" s="14"/>
      <c r="G965" s="14"/>
      <c r="H965" s="71">
        <f>MIN(VLOOKUP(O965,'Look-up table'!B$8:T$31,MATCH(N965,'Look-up table'!B$7:T$7,1),TRUE),VLOOKUP(O965,'Look-up table'!W$8:AO$31,MATCH(N965,'Look-up table'!W$7:AO$7,-1),TRUE))</f>
        <v>46</v>
      </c>
      <c r="I965" s="80" t="str">
        <f>IF(VLOOKUP(O965,'Look-up table'!B$8:T$31,MATCH(N965,'Look-up table'!B$7:T$7,1),TRUE)&gt;VLOOKUP(O965,'Look-up table'!W$8:AO$31,MATCH(N965,'Look-up table'!W$7:AO$7,-1),TRUE),"Table 2","Table 1")</f>
        <v>Table 1</v>
      </c>
      <c r="J965" s="75" t="str">
        <f t="shared" si="57"/>
        <v>no</v>
      </c>
      <c r="K965" s="28"/>
      <c r="L965" s="29"/>
      <c r="M965" s="34">
        <f t="shared" si="58"/>
        <v>6</v>
      </c>
      <c r="N965" s="16">
        <f t="shared" si="59"/>
        <v>6</v>
      </c>
      <c r="O965" s="70">
        <f t="shared" si="60"/>
        <v>0.3</v>
      </c>
    </row>
    <row r="966" spans="1:15" x14ac:dyDescent="0.2">
      <c r="A966" s="15">
        <v>957</v>
      </c>
      <c r="D966" s="14"/>
      <c r="E966" s="14"/>
      <c r="F966" s="14"/>
      <c r="G966" s="14"/>
      <c r="H966" s="71">
        <f>MIN(VLOOKUP(O966,'Look-up table'!B$8:T$31,MATCH(N966,'Look-up table'!B$7:T$7,1),TRUE),VLOOKUP(O966,'Look-up table'!W$8:AO$31,MATCH(N966,'Look-up table'!W$7:AO$7,-1),TRUE))</f>
        <v>46</v>
      </c>
      <c r="I966" s="80" t="str">
        <f>IF(VLOOKUP(O966,'Look-up table'!B$8:T$31,MATCH(N966,'Look-up table'!B$7:T$7,1),TRUE)&gt;VLOOKUP(O966,'Look-up table'!W$8:AO$31,MATCH(N966,'Look-up table'!W$7:AO$7,-1),TRUE),"Table 2","Table 1")</f>
        <v>Table 1</v>
      </c>
      <c r="J966" s="75" t="str">
        <f t="shared" si="57"/>
        <v>no</v>
      </c>
      <c r="K966" s="28"/>
      <c r="L966" s="29"/>
      <c r="M966" s="34">
        <f t="shared" si="58"/>
        <v>6</v>
      </c>
      <c r="N966" s="16">
        <f t="shared" si="59"/>
        <v>6</v>
      </c>
      <c r="O966" s="70">
        <f t="shared" si="60"/>
        <v>0.3</v>
      </c>
    </row>
    <row r="967" spans="1:15" x14ac:dyDescent="0.2">
      <c r="A967" s="15">
        <v>958</v>
      </c>
      <c r="D967" s="14"/>
      <c r="E967" s="14"/>
      <c r="F967" s="14"/>
      <c r="G967" s="14"/>
      <c r="H967" s="71">
        <f>MIN(VLOOKUP(O967,'Look-up table'!B$8:T$31,MATCH(N967,'Look-up table'!B$7:T$7,1),TRUE),VLOOKUP(O967,'Look-up table'!W$8:AO$31,MATCH(N967,'Look-up table'!W$7:AO$7,-1),TRUE))</f>
        <v>46</v>
      </c>
      <c r="I967" s="80" t="str">
        <f>IF(VLOOKUP(O967,'Look-up table'!B$8:T$31,MATCH(N967,'Look-up table'!B$7:T$7,1),TRUE)&gt;VLOOKUP(O967,'Look-up table'!W$8:AO$31,MATCH(N967,'Look-up table'!W$7:AO$7,-1),TRUE),"Table 2","Table 1")</f>
        <v>Table 1</v>
      </c>
      <c r="J967" s="75" t="str">
        <f t="shared" si="57"/>
        <v>no</v>
      </c>
      <c r="K967" s="28"/>
      <c r="L967" s="29"/>
      <c r="M967" s="34">
        <f t="shared" si="58"/>
        <v>6</v>
      </c>
      <c r="N967" s="16">
        <f t="shared" si="59"/>
        <v>6</v>
      </c>
      <c r="O967" s="70">
        <f t="shared" si="60"/>
        <v>0.3</v>
      </c>
    </row>
    <row r="968" spans="1:15" x14ac:dyDescent="0.2">
      <c r="A968" s="15">
        <v>959</v>
      </c>
      <c r="D968" s="14"/>
      <c r="E968" s="14"/>
      <c r="F968" s="14"/>
      <c r="G968" s="14"/>
      <c r="H968" s="71">
        <f>MIN(VLOOKUP(O968,'Look-up table'!B$8:T$31,MATCH(N968,'Look-up table'!B$7:T$7,1),TRUE),VLOOKUP(O968,'Look-up table'!W$8:AO$31,MATCH(N968,'Look-up table'!W$7:AO$7,-1),TRUE))</f>
        <v>46</v>
      </c>
      <c r="I968" s="80" t="str">
        <f>IF(VLOOKUP(O968,'Look-up table'!B$8:T$31,MATCH(N968,'Look-up table'!B$7:T$7,1),TRUE)&gt;VLOOKUP(O968,'Look-up table'!W$8:AO$31,MATCH(N968,'Look-up table'!W$7:AO$7,-1),TRUE),"Table 2","Table 1")</f>
        <v>Table 1</v>
      </c>
      <c r="J968" s="75" t="str">
        <f t="shared" si="57"/>
        <v>no</v>
      </c>
      <c r="K968" s="28"/>
      <c r="L968" s="29"/>
      <c r="M968" s="34">
        <f t="shared" si="58"/>
        <v>6</v>
      </c>
      <c r="N968" s="16">
        <f t="shared" si="59"/>
        <v>6</v>
      </c>
      <c r="O968" s="70">
        <f t="shared" si="60"/>
        <v>0.3</v>
      </c>
    </row>
    <row r="969" spans="1:15" x14ac:dyDescent="0.2">
      <c r="A969" s="15">
        <v>960</v>
      </c>
      <c r="D969" s="14"/>
      <c r="E969" s="14"/>
      <c r="F969" s="14"/>
      <c r="G969" s="14"/>
      <c r="H969" s="71">
        <f>MIN(VLOOKUP(O969,'Look-up table'!B$8:T$31,MATCH(N969,'Look-up table'!B$7:T$7,1),TRUE),VLOOKUP(O969,'Look-up table'!W$8:AO$31,MATCH(N969,'Look-up table'!W$7:AO$7,-1),TRUE))</f>
        <v>46</v>
      </c>
      <c r="I969" s="80" t="str">
        <f>IF(VLOOKUP(O969,'Look-up table'!B$8:T$31,MATCH(N969,'Look-up table'!B$7:T$7,1),TRUE)&gt;VLOOKUP(O969,'Look-up table'!W$8:AO$31,MATCH(N969,'Look-up table'!W$7:AO$7,-1),TRUE),"Table 2","Table 1")</f>
        <v>Table 1</v>
      </c>
      <c r="J969" s="75" t="str">
        <f t="shared" si="57"/>
        <v>no</v>
      </c>
      <c r="K969" s="28"/>
      <c r="L969" s="29"/>
      <c r="M969" s="34">
        <f t="shared" si="58"/>
        <v>6</v>
      </c>
      <c r="N969" s="16">
        <f t="shared" si="59"/>
        <v>6</v>
      </c>
      <c r="O969" s="70">
        <f t="shared" si="60"/>
        <v>0.3</v>
      </c>
    </row>
    <row r="970" spans="1:15" x14ac:dyDescent="0.2">
      <c r="A970" s="15">
        <v>961</v>
      </c>
      <c r="D970" s="14"/>
      <c r="E970" s="14"/>
      <c r="F970" s="14"/>
      <c r="G970" s="14"/>
      <c r="H970" s="71">
        <f>MIN(VLOOKUP(O970,'Look-up table'!B$8:T$31,MATCH(N970,'Look-up table'!B$7:T$7,1),TRUE),VLOOKUP(O970,'Look-up table'!W$8:AO$31,MATCH(N970,'Look-up table'!W$7:AO$7,-1),TRUE))</f>
        <v>46</v>
      </c>
      <c r="I970" s="80" t="str">
        <f>IF(VLOOKUP(O970,'Look-up table'!B$8:T$31,MATCH(N970,'Look-up table'!B$7:T$7,1),TRUE)&gt;VLOOKUP(O970,'Look-up table'!W$8:AO$31,MATCH(N970,'Look-up table'!W$7:AO$7,-1),TRUE),"Table 2","Table 1")</f>
        <v>Table 1</v>
      </c>
      <c r="J970" s="75" t="str">
        <f t="shared" ref="J970:J1033" si="61">IF(D970&gt;H970,"yes","no")</f>
        <v>no</v>
      </c>
      <c r="K970" s="28"/>
      <c r="L970" s="29"/>
      <c r="M970" s="34">
        <f t="shared" si="58"/>
        <v>6</v>
      </c>
      <c r="N970" s="16">
        <f t="shared" si="59"/>
        <v>6</v>
      </c>
      <c r="O970" s="70">
        <f t="shared" si="60"/>
        <v>0.3</v>
      </c>
    </row>
    <row r="971" spans="1:15" x14ac:dyDescent="0.2">
      <c r="A971" s="15">
        <v>962</v>
      </c>
      <c r="D971" s="14"/>
      <c r="E971" s="14"/>
      <c r="F971" s="14"/>
      <c r="G971" s="14"/>
      <c r="H971" s="71">
        <f>MIN(VLOOKUP(O971,'Look-up table'!B$8:T$31,MATCH(N971,'Look-up table'!B$7:T$7,1),TRUE),VLOOKUP(O971,'Look-up table'!W$8:AO$31,MATCH(N971,'Look-up table'!W$7:AO$7,-1),TRUE))</f>
        <v>46</v>
      </c>
      <c r="I971" s="80" t="str">
        <f>IF(VLOOKUP(O971,'Look-up table'!B$8:T$31,MATCH(N971,'Look-up table'!B$7:T$7,1),TRUE)&gt;VLOOKUP(O971,'Look-up table'!W$8:AO$31,MATCH(N971,'Look-up table'!W$7:AO$7,-1),TRUE),"Table 2","Table 1")</f>
        <v>Table 1</v>
      </c>
      <c r="J971" s="75" t="str">
        <f t="shared" si="61"/>
        <v>no</v>
      </c>
      <c r="K971" s="28"/>
      <c r="L971" s="29"/>
      <c r="M971" s="34">
        <f t="shared" si="58"/>
        <v>6</v>
      </c>
      <c r="N971" s="16">
        <f t="shared" si="59"/>
        <v>6</v>
      </c>
      <c r="O971" s="70">
        <f t="shared" si="60"/>
        <v>0.3</v>
      </c>
    </row>
    <row r="972" spans="1:15" x14ac:dyDescent="0.2">
      <c r="A972" s="15">
        <v>963</v>
      </c>
      <c r="D972" s="14"/>
      <c r="E972" s="14"/>
      <c r="F972" s="14"/>
      <c r="G972" s="14"/>
      <c r="H972" s="71">
        <f>MIN(VLOOKUP(O972,'Look-up table'!B$8:T$31,MATCH(N972,'Look-up table'!B$7:T$7,1),TRUE),VLOOKUP(O972,'Look-up table'!W$8:AO$31,MATCH(N972,'Look-up table'!W$7:AO$7,-1),TRUE))</f>
        <v>46</v>
      </c>
      <c r="I972" s="80" t="str">
        <f>IF(VLOOKUP(O972,'Look-up table'!B$8:T$31,MATCH(N972,'Look-up table'!B$7:T$7,1),TRUE)&gt;VLOOKUP(O972,'Look-up table'!W$8:AO$31,MATCH(N972,'Look-up table'!W$7:AO$7,-1),TRUE),"Table 2","Table 1")</f>
        <v>Table 1</v>
      </c>
      <c r="J972" s="75" t="str">
        <f t="shared" si="61"/>
        <v>no</v>
      </c>
      <c r="K972" s="28"/>
      <c r="L972" s="29"/>
      <c r="M972" s="34">
        <f t="shared" ref="M972:M1035" si="62">IF(E972="",6,IF(E972&gt;8.5,8.5,E972))</f>
        <v>6</v>
      </c>
      <c r="N972" s="16">
        <f t="shared" ref="N972:N1035" si="63">ROUND(M972,2)</f>
        <v>6</v>
      </c>
      <c r="O972" s="70">
        <f t="shared" ref="O972:O1035" si="64">IF(F972="",0.3,IF(F972&gt;10.9,10.9,F972))</f>
        <v>0.3</v>
      </c>
    </row>
    <row r="973" spans="1:15" x14ac:dyDescent="0.2">
      <c r="A973" s="15">
        <v>964</v>
      </c>
      <c r="D973" s="14"/>
      <c r="E973" s="14"/>
      <c r="F973" s="14"/>
      <c r="G973" s="14"/>
      <c r="H973" s="71">
        <f>MIN(VLOOKUP(O973,'Look-up table'!B$8:T$31,MATCH(N973,'Look-up table'!B$7:T$7,1),TRUE),VLOOKUP(O973,'Look-up table'!W$8:AO$31,MATCH(N973,'Look-up table'!W$7:AO$7,-1),TRUE))</f>
        <v>46</v>
      </c>
      <c r="I973" s="80" t="str">
        <f>IF(VLOOKUP(O973,'Look-up table'!B$8:T$31,MATCH(N973,'Look-up table'!B$7:T$7,1),TRUE)&gt;VLOOKUP(O973,'Look-up table'!W$8:AO$31,MATCH(N973,'Look-up table'!W$7:AO$7,-1),TRUE),"Table 2","Table 1")</f>
        <v>Table 1</v>
      </c>
      <c r="J973" s="75" t="str">
        <f t="shared" si="61"/>
        <v>no</v>
      </c>
      <c r="K973" s="28"/>
      <c r="L973" s="29"/>
      <c r="M973" s="34">
        <f t="shared" si="62"/>
        <v>6</v>
      </c>
      <c r="N973" s="16">
        <f t="shared" si="63"/>
        <v>6</v>
      </c>
      <c r="O973" s="70">
        <f t="shared" si="64"/>
        <v>0.3</v>
      </c>
    </row>
    <row r="974" spans="1:15" x14ac:dyDescent="0.2">
      <c r="A974" s="15">
        <v>965</v>
      </c>
      <c r="D974" s="14"/>
      <c r="E974" s="14"/>
      <c r="F974" s="14"/>
      <c r="G974" s="14"/>
      <c r="H974" s="71">
        <f>MIN(VLOOKUP(O974,'Look-up table'!B$8:T$31,MATCH(N974,'Look-up table'!B$7:T$7,1),TRUE),VLOOKUP(O974,'Look-up table'!W$8:AO$31,MATCH(N974,'Look-up table'!W$7:AO$7,-1),TRUE))</f>
        <v>46</v>
      </c>
      <c r="I974" s="80" t="str">
        <f>IF(VLOOKUP(O974,'Look-up table'!B$8:T$31,MATCH(N974,'Look-up table'!B$7:T$7,1),TRUE)&gt;VLOOKUP(O974,'Look-up table'!W$8:AO$31,MATCH(N974,'Look-up table'!W$7:AO$7,-1),TRUE),"Table 2","Table 1")</f>
        <v>Table 1</v>
      </c>
      <c r="J974" s="75" t="str">
        <f t="shared" si="61"/>
        <v>no</v>
      </c>
      <c r="K974" s="28"/>
      <c r="L974" s="29"/>
      <c r="M974" s="34">
        <f t="shared" si="62"/>
        <v>6</v>
      </c>
      <c r="N974" s="16">
        <f t="shared" si="63"/>
        <v>6</v>
      </c>
      <c r="O974" s="70">
        <f t="shared" si="64"/>
        <v>0.3</v>
      </c>
    </row>
    <row r="975" spans="1:15" x14ac:dyDescent="0.2">
      <c r="A975" s="15">
        <v>966</v>
      </c>
      <c r="D975" s="14"/>
      <c r="E975" s="14"/>
      <c r="F975" s="14"/>
      <c r="G975" s="14"/>
      <c r="H975" s="71">
        <f>MIN(VLOOKUP(O975,'Look-up table'!B$8:T$31,MATCH(N975,'Look-up table'!B$7:T$7,1),TRUE),VLOOKUP(O975,'Look-up table'!W$8:AO$31,MATCH(N975,'Look-up table'!W$7:AO$7,-1),TRUE))</f>
        <v>46</v>
      </c>
      <c r="I975" s="80" t="str">
        <f>IF(VLOOKUP(O975,'Look-up table'!B$8:T$31,MATCH(N975,'Look-up table'!B$7:T$7,1),TRUE)&gt;VLOOKUP(O975,'Look-up table'!W$8:AO$31,MATCH(N975,'Look-up table'!W$7:AO$7,-1),TRUE),"Table 2","Table 1")</f>
        <v>Table 1</v>
      </c>
      <c r="J975" s="75" t="str">
        <f t="shared" si="61"/>
        <v>no</v>
      </c>
      <c r="K975" s="28"/>
      <c r="L975" s="29"/>
      <c r="M975" s="34">
        <f t="shared" si="62"/>
        <v>6</v>
      </c>
      <c r="N975" s="16">
        <f t="shared" si="63"/>
        <v>6</v>
      </c>
      <c r="O975" s="70">
        <f t="shared" si="64"/>
        <v>0.3</v>
      </c>
    </row>
    <row r="976" spans="1:15" x14ac:dyDescent="0.2">
      <c r="A976" s="15">
        <v>967</v>
      </c>
      <c r="D976" s="14"/>
      <c r="E976" s="14"/>
      <c r="F976" s="14"/>
      <c r="G976" s="14"/>
      <c r="H976" s="71">
        <f>MIN(VLOOKUP(O976,'Look-up table'!B$8:T$31,MATCH(N976,'Look-up table'!B$7:T$7,1),TRUE),VLOOKUP(O976,'Look-up table'!W$8:AO$31,MATCH(N976,'Look-up table'!W$7:AO$7,-1),TRUE))</f>
        <v>46</v>
      </c>
      <c r="I976" s="80" t="str">
        <f>IF(VLOOKUP(O976,'Look-up table'!B$8:T$31,MATCH(N976,'Look-up table'!B$7:T$7,1),TRUE)&gt;VLOOKUP(O976,'Look-up table'!W$8:AO$31,MATCH(N976,'Look-up table'!W$7:AO$7,-1),TRUE),"Table 2","Table 1")</f>
        <v>Table 1</v>
      </c>
      <c r="J976" s="75" t="str">
        <f t="shared" si="61"/>
        <v>no</v>
      </c>
      <c r="K976" s="28"/>
      <c r="L976" s="29"/>
      <c r="M976" s="34">
        <f t="shared" si="62"/>
        <v>6</v>
      </c>
      <c r="N976" s="16">
        <f t="shared" si="63"/>
        <v>6</v>
      </c>
      <c r="O976" s="70">
        <f t="shared" si="64"/>
        <v>0.3</v>
      </c>
    </row>
    <row r="977" spans="1:15" x14ac:dyDescent="0.2">
      <c r="A977" s="15">
        <v>968</v>
      </c>
      <c r="D977" s="14"/>
      <c r="E977" s="14"/>
      <c r="F977" s="14"/>
      <c r="G977" s="14"/>
      <c r="H977" s="71">
        <f>MIN(VLOOKUP(O977,'Look-up table'!B$8:T$31,MATCH(N977,'Look-up table'!B$7:T$7,1),TRUE),VLOOKUP(O977,'Look-up table'!W$8:AO$31,MATCH(N977,'Look-up table'!W$7:AO$7,-1),TRUE))</f>
        <v>46</v>
      </c>
      <c r="I977" s="80" t="str">
        <f>IF(VLOOKUP(O977,'Look-up table'!B$8:T$31,MATCH(N977,'Look-up table'!B$7:T$7,1),TRUE)&gt;VLOOKUP(O977,'Look-up table'!W$8:AO$31,MATCH(N977,'Look-up table'!W$7:AO$7,-1),TRUE),"Table 2","Table 1")</f>
        <v>Table 1</v>
      </c>
      <c r="J977" s="75" t="str">
        <f t="shared" si="61"/>
        <v>no</v>
      </c>
      <c r="K977" s="28"/>
      <c r="L977" s="29"/>
      <c r="M977" s="34">
        <f t="shared" si="62"/>
        <v>6</v>
      </c>
      <c r="N977" s="16">
        <f t="shared" si="63"/>
        <v>6</v>
      </c>
      <c r="O977" s="70">
        <f t="shared" si="64"/>
        <v>0.3</v>
      </c>
    </row>
    <row r="978" spans="1:15" x14ac:dyDescent="0.2">
      <c r="A978" s="15">
        <v>969</v>
      </c>
      <c r="D978" s="14"/>
      <c r="E978" s="14"/>
      <c r="F978" s="14"/>
      <c r="G978" s="14"/>
      <c r="H978" s="71">
        <f>MIN(VLOOKUP(O978,'Look-up table'!B$8:T$31,MATCH(N978,'Look-up table'!B$7:T$7,1),TRUE),VLOOKUP(O978,'Look-up table'!W$8:AO$31,MATCH(N978,'Look-up table'!W$7:AO$7,-1),TRUE))</f>
        <v>46</v>
      </c>
      <c r="I978" s="80" t="str">
        <f>IF(VLOOKUP(O978,'Look-up table'!B$8:T$31,MATCH(N978,'Look-up table'!B$7:T$7,1),TRUE)&gt;VLOOKUP(O978,'Look-up table'!W$8:AO$31,MATCH(N978,'Look-up table'!W$7:AO$7,-1),TRUE),"Table 2","Table 1")</f>
        <v>Table 1</v>
      </c>
      <c r="J978" s="75" t="str">
        <f t="shared" si="61"/>
        <v>no</v>
      </c>
      <c r="K978" s="28"/>
      <c r="L978" s="29"/>
      <c r="M978" s="34">
        <f t="shared" si="62"/>
        <v>6</v>
      </c>
      <c r="N978" s="16">
        <f t="shared" si="63"/>
        <v>6</v>
      </c>
      <c r="O978" s="70">
        <f t="shared" si="64"/>
        <v>0.3</v>
      </c>
    </row>
    <row r="979" spans="1:15" x14ac:dyDescent="0.2">
      <c r="A979" s="15">
        <v>970</v>
      </c>
      <c r="D979" s="14"/>
      <c r="E979" s="14"/>
      <c r="F979" s="14"/>
      <c r="G979" s="14"/>
      <c r="H979" s="71">
        <f>MIN(VLOOKUP(O979,'Look-up table'!B$8:T$31,MATCH(N979,'Look-up table'!B$7:T$7,1),TRUE),VLOOKUP(O979,'Look-up table'!W$8:AO$31,MATCH(N979,'Look-up table'!W$7:AO$7,-1),TRUE))</f>
        <v>46</v>
      </c>
      <c r="I979" s="80" t="str">
        <f>IF(VLOOKUP(O979,'Look-up table'!B$8:T$31,MATCH(N979,'Look-up table'!B$7:T$7,1),TRUE)&gt;VLOOKUP(O979,'Look-up table'!W$8:AO$31,MATCH(N979,'Look-up table'!W$7:AO$7,-1),TRUE),"Table 2","Table 1")</f>
        <v>Table 1</v>
      </c>
      <c r="J979" s="75" t="str">
        <f t="shared" si="61"/>
        <v>no</v>
      </c>
      <c r="K979" s="28"/>
      <c r="L979" s="29"/>
      <c r="M979" s="34">
        <f t="shared" si="62"/>
        <v>6</v>
      </c>
      <c r="N979" s="16">
        <f t="shared" si="63"/>
        <v>6</v>
      </c>
      <c r="O979" s="70">
        <f t="shared" si="64"/>
        <v>0.3</v>
      </c>
    </row>
    <row r="980" spans="1:15" x14ac:dyDescent="0.2">
      <c r="A980" s="15">
        <v>971</v>
      </c>
      <c r="D980" s="14"/>
      <c r="E980" s="14"/>
      <c r="F980" s="14"/>
      <c r="G980" s="14"/>
      <c r="H980" s="71">
        <f>MIN(VLOOKUP(O980,'Look-up table'!B$8:T$31,MATCH(N980,'Look-up table'!B$7:T$7,1),TRUE),VLOOKUP(O980,'Look-up table'!W$8:AO$31,MATCH(N980,'Look-up table'!W$7:AO$7,-1),TRUE))</f>
        <v>46</v>
      </c>
      <c r="I980" s="80" t="str">
        <f>IF(VLOOKUP(O980,'Look-up table'!B$8:T$31,MATCH(N980,'Look-up table'!B$7:T$7,1),TRUE)&gt;VLOOKUP(O980,'Look-up table'!W$8:AO$31,MATCH(N980,'Look-up table'!W$7:AO$7,-1),TRUE),"Table 2","Table 1")</f>
        <v>Table 1</v>
      </c>
      <c r="J980" s="75" t="str">
        <f t="shared" si="61"/>
        <v>no</v>
      </c>
      <c r="K980" s="28"/>
      <c r="L980" s="29"/>
      <c r="M980" s="34">
        <f t="shared" si="62"/>
        <v>6</v>
      </c>
      <c r="N980" s="16">
        <f t="shared" si="63"/>
        <v>6</v>
      </c>
      <c r="O980" s="70">
        <f t="shared" si="64"/>
        <v>0.3</v>
      </c>
    </row>
    <row r="981" spans="1:15" x14ac:dyDescent="0.2">
      <c r="A981" s="15">
        <v>972</v>
      </c>
      <c r="D981" s="14"/>
      <c r="E981" s="14"/>
      <c r="F981" s="14"/>
      <c r="G981" s="14"/>
      <c r="H981" s="71">
        <f>MIN(VLOOKUP(O981,'Look-up table'!B$8:T$31,MATCH(N981,'Look-up table'!B$7:T$7,1),TRUE),VLOOKUP(O981,'Look-up table'!W$8:AO$31,MATCH(N981,'Look-up table'!W$7:AO$7,-1),TRUE))</f>
        <v>46</v>
      </c>
      <c r="I981" s="80" t="str">
        <f>IF(VLOOKUP(O981,'Look-up table'!B$8:T$31,MATCH(N981,'Look-up table'!B$7:T$7,1),TRUE)&gt;VLOOKUP(O981,'Look-up table'!W$8:AO$31,MATCH(N981,'Look-up table'!W$7:AO$7,-1),TRUE),"Table 2","Table 1")</f>
        <v>Table 1</v>
      </c>
      <c r="J981" s="75" t="str">
        <f t="shared" si="61"/>
        <v>no</v>
      </c>
      <c r="K981" s="28"/>
      <c r="L981" s="29"/>
      <c r="M981" s="34">
        <f t="shared" si="62"/>
        <v>6</v>
      </c>
      <c r="N981" s="16">
        <f t="shared" si="63"/>
        <v>6</v>
      </c>
      <c r="O981" s="70">
        <f t="shared" si="64"/>
        <v>0.3</v>
      </c>
    </row>
    <row r="982" spans="1:15" x14ac:dyDescent="0.2">
      <c r="A982" s="15">
        <v>973</v>
      </c>
      <c r="D982" s="14"/>
      <c r="E982" s="14"/>
      <c r="F982" s="14"/>
      <c r="G982" s="14"/>
      <c r="H982" s="71">
        <f>MIN(VLOOKUP(O982,'Look-up table'!B$8:T$31,MATCH(N982,'Look-up table'!B$7:T$7,1),TRUE),VLOOKUP(O982,'Look-up table'!W$8:AO$31,MATCH(N982,'Look-up table'!W$7:AO$7,-1),TRUE))</f>
        <v>46</v>
      </c>
      <c r="I982" s="80" t="str">
        <f>IF(VLOOKUP(O982,'Look-up table'!B$8:T$31,MATCH(N982,'Look-up table'!B$7:T$7,1),TRUE)&gt;VLOOKUP(O982,'Look-up table'!W$8:AO$31,MATCH(N982,'Look-up table'!W$7:AO$7,-1),TRUE),"Table 2","Table 1")</f>
        <v>Table 1</v>
      </c>
      <c r="J982" s="75" t="str">
        <f t="shared" si="61"/>
        <v>no</v>
      </c>
      <c r="K982" s="28"/>
      <c r="L982" s="29"/>
      <c r="M982" s="34">
        <f t="shared" si="62"/>
        <v>6</v>
      </c>
      <c r="N982" s="16">
        <f t="shared" si="63"/>
        <v>6</v>
      </c>
      <c r="O982" s="70">
        <f t="shared" si="64"/>
        <v>0.3</v>
      </c>
    </row>
    <row r="983" spans="1:15" x14ac:dyDescent="0.2">
      <c r="A983" s="15">
        <v>974</v>
      </c>
      <c r="D983" s="14"/>
      <c r="E983" s="14"/>
      <c r="F983" s="14"/>
      <c r="G983" s="14"/>
      <c r="H983" s="71">
        <f>MIN(VLOOKUP(O983,'Look-up table'!B$8:T$31,MATCH(N983,'Look-up table'!B$7:T$7,1),TRUE),VLOOKUP(O983,'Look-up table'!W$8:AO$31,MATCH(N983,'Look-up table'!W$7:AO$7,-1),TRUE))</f>
        <v>46</v>
      </c>
      <c r="I983" s="80" t="str">
        <f>IF(VLOOKUP(O983,'Look-up table'!B$8:T$31,MATCH(N983,'Look-up table'!B$7:T$7,1),TRUE)&gt;VLOOKUP(O983,'Look-up table'!W$8:AO$31,MATCH(N983,'Look-up table'!W$7:AO$7,-1),TRUE),"Table 2","Table 1")</f>
        <v>Table 1</v>
      </c>
      <c r="J983" s="75" t="str">
        <f t="shared" si="61"/>
        <v>no</v>
      </c>
      <c r="K983" s="28"/>
      <c r="L983" s="29"/>
      <c r="M983" s="34">
        <f t="shared" si="62"/>
        <v>6</v>
      </c>
      <c r="N983" s="16">
        <f t="shared" si="63"/>
        <v>6</v>
      </c>
      <c r="O983" s="70">
        <f t="shared" si="64"/>
        <v>0.3</v>
      </c>
    </row>
    <row r="984" spans="1:15" x14ac:dyDescent="0.2">
      <c r="A984" s="15">
        <v>975</v>
      </c>
      <c r="D984" s="14"/>
      <c r="E984" s="14"/>
      <c r="F984" s="14"/>
      <c r="G984" s="14"/>
      <c r="H984" s="71">
        <f>MIN(VLOOKUP(O984,'Look-up table'!B$8:T$31,MATCH(N984,'Look-up table'!B$7:T$7,1),TRUE),VLOOKUP(O984,'Look-up table'!W$8:AO$31,MATCH(N984,'Look-up table'!W$7:AO$7,-1),TRUE))</f>
        <v>46</v>
      </c>
      <c r="I984" s="80" t="str">
        <f>IF(VLOOKUP(O984,'Look-up table'!B$8:T$31,MATCH(N984,'Look-up table'!B$7:T$7,1),TRUE)&gt;VLOOKUP(O984,'Look-up table'!W$8:AO$31,MATCH(N984,'Look-up table'!W$7:AO$7,-1),TRUE),"Table 2","Table 1")</f>
        <v>Table 1</v>
      </c>
      <c r="J984" s="75" t="str">
        <f t="shared" si="61"/>
        <v>no</v>
      </c>
      <c r="K984" s="28"/>
      <c r="L984" s="29"/>
      <c r="M984" s="34">
        <f t="shared" si="62"/>
        <v>6</v>
      </c>
      <c r="N984" s="16">
        <f t="shared" si="63"/>
        <v>6</v>
      </c>
      <c r="O984" s="70">
        <f t="shared" si="64"/>
        <v>0.3</v>
      </c>
    </row>
    <row r="985" spans="1:15" x14ac:dyDescent="0.2">
      <c r="A985" s="15">
        <v>976</v>
      </c>
      <c r="D985" s="14"/>
      <c r="E985" s="14"/>
      <c r="F985" s="14"/>
      <c r="G985" s="14"/>
      <c r="H985" s="71">
        <f>MIN(VLOOKUP(O985,'Look-up table'!B$8:T$31,MATCH(N985,'Look-up table'!B$7:T$7,1),TRUE),VLOOKUP(O985,'Look-up table'!W$8:AO$31,MATCH(N985,'Look-up table'!W$7:AO$7,-1),TRUE))</f>
        <v>46</v>
      </c>
      <c r="I985" s="80" t="str">
        <f>IF(VLOOKUP(O985,'Look-up table'!B$8:T$31,MATCH(N985,'Look-up table'!B$7:T$7,1),TRUE)&gt;VLOOKUP(O985,'Look-up table'!W$8:AO$31,MATCH(N985,'Look-up table'!W$7:AO$7,-1),TRUE),"Table 2","Table 1")</f>
        <v>Table 1</v>
      </c>
      <c r="J985" s="75" t="str">
        <f t="shared" si="61"/>
        <v>no</v>
      </c>
      <c r="K985" s="28"/>
      <c r="L985" s="29"/>
      <c r="M985" s="34">
        <f t="shared" si="62"/>
        <v>6</v>
      </c>
      <c r="N985" s="16">
        <f t="shared" si="63"/>
        <v>6</v>
      </c>
      <c r="O985" s="70">
        <f t="shared" si="64"/>
        <v>0.3</v>
      </c>
    </row>
    <row r="986" spans="1:15" x14ac:dyDescent="0.2">
      <c r="A986" s="15">
        <v>977</v>
      </c>
      <c r="D986" s="14"/>
      <c r="E986" s="14"/>
      <c r="F986" s="14"/>
      <c r="G986" s="14"/>
      <c r="H986" s="71">
        <f>MIN(VLOOKUP(O986,'Look-up table'!B$8:T$31,MATCH(N986,'Look-up table'!B$7:T$7,1),TRUE),VLOOKUP(O986,'Look-up table'!W$8:AO$31,MATCH(N986,'Look-up table'!W$7:AO$7,-1),TRUE))</f>
        <v>46</v>
      </c>
      <c r="I986" s="80" t="str">
        <f>IF(VLOOKUP(O986,'Look-up table'!B$8:T$31,MATCH(N986,'Look-up table'!B$7:T$7,1),TRUE)&gt;VLOOKUP(O986,'Look-up table'!W$8:AO$31,MATCH(N986,'Look-up table'!W$7:AO$7,-1),TRUE),"Table 2","Table 1")</f>
        <v>Table 1</v>
      </c>
      <c r="J986" s="75" t="str">
        <f t="shared" si="61"/>
        <v>no</v>
      </c>
      <c r="K986" s="28"/>
      <c r="L986" s="29"/>
      <c r="M986" s="34">
        <f t="shared" si="62"/>
        <v>6</v>
      </c>
      <c r="N986" s="16">
        <f t="shared" si="63"/>
        <v>6</v>
      </c>
      <c r="O986" s="70">
        <f t="shared" si="64"/>
        <v>0.3</v>
      </c>
    </row>
    <row r="987" spans="1:15" x14ac:dyDescent="0.2">
      <c r="A987" s="15">
        <v>978</v>
      </c>
      <c r="D987" s="14"/>
      <c r="E987" s="14"/>
      <c r="F987" s="14"/>
      <c r="G987" s="14"/>
      <c r="H987" s="71">
        <f>MIN(VLOOKUP(O987,'Look-up table'!B$8:T$31,MATCH(N987,'Look-up table'!B$7:T$7,1),TRUE),VLOOKUP(O987,'Look-up table'!W$8:AO$31,MATCH(N987,'Look-up table'!W$7:AO$7,-1),TRUE))</f>
        <v>46</v>
      </c>
      <c r="I987" s="80" t="str">
        <f>IF(VLOOKUP(O987,'Look-up table'!B$8:T$31,MATCH(N987,'Look-up table'!B$7:T$7,1),TRUE)&gt;VLOOKUP(O987,'Look-up table'!W$8:AO$31,MATCH(N987,'Look-up table'!W$7:AO$7,-1),TRUE),"Table 2","Table 1")</f>
        <v>Table 1</v>
      </c>
      <c r="J987" s="75" t="str">
        <f t="shared" si="61"/>
        <v>no</v>
      </c>
      <c r="K987" s="28"/>
      <c r="L987" s="29"/>
      <c r="M987" s="34">
        <f t="shared" si="62"/>
        <v>6</v>
      </c>
      <c r="N987" s="16">
        <f t="shared" si="63"/>
        <v>6</v>
      </c>
      <c r="O987" s="70">
        <f t="shared" si="64"/>
        <v>0.3</v>
      </c>
    </row>
    <row r="988" spans="1:15" x14ac:dyDescent="0.2">
      <c r="A988" s="15">
        <v>979</v>
      </c>
      <c r="D988" s="14"/>
      <c r="E988" s="14"/>
      <c r="F988" s="14"/>
      <c r="G988" s="14"/>
      <c r="H988" s="71">
        <f>MIN(VLOOKUP(O988,'Look-up table'!B$8:T$31,MATCH(N988,'Look-up table'!B$7:T$7,1),TRUE),VLOOKUP(O988,'Look-up table'!W$8:AO$31,MATCH(N988,'Look-up table'!W$7:AO$7,-1),TRUE))</f>
        <v>46</v>
      </c>
      <c r="I988" s="80" t="str">
        <f>IF(VLOOKUP(O988,'Look-up table'!B$8:T$31,MATCH(N988,'Look-up table'!B$7:T$7,1),TRUE)&gt;VLOOKUP(O988,'Look-up table'!W$8:AO$31,MATCH(N988,'Look-up table'!W$7:AO$7,-1),TRUE),"Table 2","Table 1")</f>
        <v>Table 1</v>
      </c>
      <c r="J988" s="75" t="str">
        <f t="shared" si="61"/>
        <v>no</v>
      </c>
      <c r="K988" s="28"/>
      <c r="L988" s="29"/>
      <c r="M988" s="34">
        <f t="shared" si="62"/>
        <v>6</v>
      </c>
      <c r="N988" s="16">
        <f t="shared" si="63"/>
        <v>6</v>
      </c>
      <c r="O988" s="70">
        <f t="shared" si="64"/>
        <v>0.3</v>
      </c>
    </row>
    <row r="989" spans="1:15" x14ac:dyDescent="0.2">
      <c r="A989" s="15">
        <v>980</v>
      </c>
      <c r="D989" s="14"/>
      <c r="E989" s="14"/>
      <c r="F989" s="14"/>
      <c r="G989" s="14"/>
      <c r="H989" s="71">
        <f>MIN(VLOOKUP(O989,'Look-up table'!B$8:T$31,MATCH(N989,'Look-up table'!B$7:T$7,1),TRUE),VLOOKUP(O989,'Look-up table'!W$8:AO$31,MATCH(N989,'Look-up table'!W$7:AO$7,-1),TRUE))</f>
        <v>46</v>
      </c>
      <c r="I989" s="80" t="str">
        <f>IF(VLOOKUP(O989,'Look-up table'!B$8:T$31,MATCH(N989,'Look-up table'!B$7:T$7,1),TRUE)&gt;VLOOKUP(O989,'Look-up table'!W$8:AO$31,MATCH(N989,'Look-up table'!W$7:AO$7,-1),TRUE),"Table 2","Table 1")</f>
        <v>Table 1</v>
      </c>
      <c r="J989" s="75" t="str">
        <f t="shared" si="61"/>
        <v>no</v>
      </c>
      <c r="K989" s="28"/>
      <c r="L989" s="29"/>
      <c r="M989" s="34">
        <f t="shared" si="62"/>
        <v>6</v>
      </c>
      <c r="N989" s="16">
        <f t="shared" si="63"/>
        <v>6</v>
      </c>
      <c r="O989" s="70">
        <f t="shared" si="64"/>
        <v>0.3</v>
      </c>
    </row>
    <row r="990" spans="1:15" x14ac:dyDescent="0.2">
      <c r="A990" s="15">
        <v>981</v>
      </c>
      <c r="D990" s="14"/>
      <c r="E990" s="14"/>
      <c r="F990" s="14"/>
      <c r="G990" s="14"/>
      <c r="H990" s="71">
        <f>MIN(VLOOKUP(O990,'Look-up table'!B$8:T$31,MATCH(N990,'Look-up table'!B$7:T$7,1),TRUE),VLOOKUP(O990,'Look-up table'!W$8:AO$31,MATCH(N990,'Look-up table'!W$7:AO$7,-1),TRUE))</f>
        <v>46</v>
      </c>
      <c r="I990" s="80" t="str">
        <f>IF(VLOOKUP(O990,'Look-up table'!B$8:T$31,MATCH(N990,'Look-up table'!B$7:T$7,1),TRUE)&gt;VLOOKUP(O990,'Look-up table'!W$8:AO$31,MATCH(N990,'Look-up table'!W$7:AO$7,-1),TRUE),"Table 2","Table 1")</f>
        <v>Table 1</v>
      </c>
      <c r="J990" s="75" t="str">
        <f t="shared" si="61"/>
        <v>no</v>
      </c>
      <c r="K990" s="28"/>
      <c r="L990" s="29"/>
      <c r="M990" s="34">
        <f t="shared" si="62"/>
        <v>6</v>
      </c>
      <c r="N990" s="16">
        <f t="shared" si="63"/>
        <v>6</v>
      </c>
      <c r="O990" s="70">
        <f t="shared" si="64"/>
        <v>0.3</v>
      </c>
    </row>
    <row r="991" spans="1:15" x14ac:dyDescent="0.2">
      <c r="A991" s="15">
        <v>982</v>
      </c>
      <c r="D991" s="14"/>
      <c r="E991" s="14"/>
      <c r="F991" s="14"/>
      <c r="G991" s="14"/>
      <c r="H991" s="71">
        <f>MIN(VLOOKUP(O991,'Look-up table'!B$8:T$31,MATCH(N991,'Look-up table'!B$7:T$7,1),TRUE),VLOOKUP(O991,'Look-up table'!W$8:AO$31,MATCH(N991,'Look-up table'!W$7:AO$7,-1),TRUE))</f>
        <v>46</v>
      </c>
      <c r="I991" s="80" t="str">
        <f>IF(VLOOKUP(O991,'Look-up table'!B$8:T$31,MATCH(N991,'Look-up table'!B$7:T$7,1),TRUE)&gt;VLOOKUP(O991,'Look-up table'!W$8:AO$31,MATCH(N991,'Look-up table'!W$7:AO$7,-1),TRUE),"Table 2","Table 1")</f>
        <v>Table 1</v>
      </c>
      <c r="J991" s="75" t="str">
        <f t="shared" si="61"/>
        <v>no</v>
      </c>
      <c r="K991" s="28"/>
      <c r="L991" s="29"/>
      <c r="M991" s="34">
        <f t="shared" si="62"/>
        <v>6</v>
      </c>
      <c r="N991" s="16">
        <f t="shared" si="63"/>
        <v>6</v>
      </c>
      <c r="O991" s="70">
        <f t="shared" si="64"/>
        <v>0.3</v>
      </c>
    </row>
    <row r="992" spans="1:15" x14ac:dyDescent="0.2">
      <c r="A992" s="15">
        <v>983</v>
      </c>
      <c r="D992" s="14"/>
      <c r="E992" s="14"/>
      <c r="F992" s="14"/>
      <c r="G992" s="14"/>
      <c r="H992" s="71">
        <f>MIN(VLOOKUP(O992,'Look-up table'!B$8:T$31,MATCH(N992,'Look-up table'!B$7:T$7,1),TRUE),VLOOKUP(O992,'Look-up table'!W$8:AO$31,MATCH(N992,'Look-up table'!W$7:AO$7,-1),TRUE))</f>
        <v>46</v>
      </c>
      <c r="I992" s="80" t="str">
        <f>IF(VLOOKUP(O992,'Look-up table'!B$8:T$31,MATCH(N992,'Look-up table'!B$7:T$7,1),TRUE)&gt;VLOOKUP(O992,'Look-up table'!W$8:AO$31,MATCH(N992,'Look-up table'!W$7:AO$7,-1),TRUE),"Table 2","Table 1")</f>
        <v>Table 1</v>
      </c>
      <c r="J992" s="75" t="str">
        <f t="shared" si="61"/>
        <v>no</v>
      </c>
      <c r="K992" s="28"/>
      <c r="L992" s="29"/>
      <c r="M992" s="34">
        <f t="shared" si="62"/>
        <v>6</v>
      </c>
      <c r="N992" s="16">
        <f t="shared" si="63"/>
        <v>6</v>
      </c>
      <c r="O992" s="70">
        <f t="shared" si="64"/>
        <v>0.3</v>
      </c>
    </row>
    <row r="993" spans="1:15" x14ac:dyDescent="0.2">
      <c r="A993" s="15">
        <v>984</v>
      </c>
      <c r="D993" s="14"/>
      <c r="E993" s="14"/>
      <c r="F993" s="14"/>
      <c r="G993" s="14"/>
      <c r="H993" s="71">
        <f>MIN(VLOOKUP(O993,'Look-up table'!B$8:T$31,MATCH(N993,'Look-up table'!B$7:T$7,1),TRUE),VLOOKUP(O993,'Look-up table'!W$8:AO$31,MATCH(N993,'Look-up table'!W$7:AO$7,-1),TRUE))</f>
        <v>46</v>
      </c>
      <c r="I993" s="80" t="str">
        <f>IF(VLOOKUP(O993,'Look-up table'!B$8:T$31,MATCH(N993,'Look-up table'!B$7:T$7,1),TRUE)&gt;VLOOKUP(O993,'Look-up table'!W$8:AO$31,MATCH(N993,'Look-up table'!W$7:AO$7,-1),TRUE),"Table 2","Table 1")</f>
        <v>Table 1</v>
      </c>
      <c r="J993" s="75" t="str">
        <f t="shared" si="61"/>
        <v>no</v>
      </c>
      <c r="K993" s="28"/>
      <c r="L993" s="29"/>
      <c r="M993" s="34">
        <f t="shared" si="62"/>
        <v>6</v>
      </c>
      <c r="N993" s="16">
        <f t="shared" si="63"/>
        <v>6</v>
      </c>
      <c r="O993" s="70">
        <f t="shared" si="64"/>
        <v>0.3</v>
      </c>
    </row>
    <row r="994" spans="1:15" x14ac:dyDescent="0.2">
      <c r="A994" s="15">
        <v>985</v>
      </c>
      <c r="D994" s="14"/>
      <c r="E994" s="14"/>
      <c r="F994" s="14"/>
      <c r="G994" s="14"/>
      <c r="H994" s="71">
        <f>MIN(VLOOKUP(O994,'Look-up table'!B$8:T$31,MATCH(N994,'Look-up table'!B$7:T$7,1),TRUE),VLOOKUP(O994,'Look-up table'!W$8:AO$31,MATCH(N994,'Look-up table'!W$7:AO$7,-1),TRUE))</f>
        <v>46</v>
      </c>
      <c r="I994" s="80" t="str">
        <f>IF(VLOOKUP(O994,'Look-up table'!B$8:T$31,MATCH(N994,'Look-up table'!B$7:T$7,1),TRUE)&gt;VLOOKUP(O994,'Look-up table'!W$8:AO$31,MATCH(N994,'Look-up table'!W$7:AO$7,-1),TRUE),"Table 2","Table 1")</f>
        <v>Table 1</v>
      </c>
      <c r="J994" s="75" t="str">
        <f t="shared" si="61"/>
        <v>no</v>
      </c>
      <c r="K994" s="28"/>
      <c r="L994" s="29"/>
      <c r="M994" s="34">
        <f t="shared" si="62"/>
        <v>6</v>
      </c>
      <c r="N994" s="16">
        <f t="shared" si="63"/>
        <v>6</v>
      </c>
      <c r="O994" s="70">
        <f t="shared" si="64"/>
        <v>0.3</v>
      </c>
    </row>
    <row r="995" spans="1:15" x14ac:dyDescent="0.2">
      <c r="A995" s="15">
        <v>986</v>
      </c>
      <c r="D995" s="14"/>
      <c r="E995" s="14"/>
      <c r="F995" s="14"/>
      <c r="G995" s="14"/>
      <c r="H995" s="71">
        <f>MIN(VLOOKUP(O995,'Look-up table'!B$8:T$31,MATCH(N995,'Look-up table'!B$7:T$7,1),TRUE),VLOOKUP(O995,'Look-up table'!W$8:AO$31,MATCH(N995,'Look-up table'!W$7:AO$7,-1),TRUE))</f>
        <v>46</v>
      </c>
      <c r="I995" s="80" t="str">
        <f>IF(VLOOKUP(O995,'Look-up table'!B$8:T$31,MATCH(N995,'Look-up table'!B$7:T$7,1),TRUE)&gt;VLOOKUP(O995,'Look-up table'!W$8:AO$31,MATCH(N995,'Look-up table'!W$7:AO$7,-1),TRUE),"Table 2","Table 1")</f>
        <v>Table 1</v>
      </c>
      <c r="J995" s="75" t="str">
        <f t="shared" si="61"/>
        <v>no</v>
      </c>
      <c r="K995" s="28"/>
      <c r="L995" s="29"/>
      <c r="M995" s="34">
        <f t="shared" si="62"/>
        <v>6</v>
      </c>
      <c r="N995" s="16">
        <f t="shared" si="63"/>
        <v>6</v>
      </c>
      <c r="O995" s="70">
        <f t="shared" si="64"/>
        <v>0.3</v>
      </c>
    </row>
    <row r="996" spans="1:15" x14ac:dyDescent="0.2">
      <c r="A996" s="15">
        <v>987</v>
      </c>
      <c r="D996" s="14"/>
      <c r="E996" s="14"/>
      <c r="F996" s="14"/>
      <c r="G996" s="14"/>
      <c r="H996" s="71">
        <f>MIN(VLOOKUP(O996,'Look-up table'!B$8:T$31,MATCH(N996,'Look-up table'!B$7:T$7,1),TRUE),VLOOKUP(O996,'Look-up table'!W$8:AO$31,MATCH(N996,'Look-up table'!W$7:AO$7,-1),TRUE))</f>
        <v>46</v>
      </c>
      <c r="I996" s="80" t="str">
        <f>IF(VLOOKUP(O996,'Look-up table'!B$8:T$31,MATCH(N996,'Look-up table'!B$7:T$7,1),TRUE)&gt;VLOOKUP(O996,'Look-up table'!W$8:AO$31,MATCH(N996,'Look-up table'!W$7:AO$7,-1),TRUE),"Table 2","Table 1")</f>
        <v>Table 1</v>
      </c>
      <c r="J996" s="75" t="str">
        <f t="shared" si="61"/>
        <v>no</v>
      </c>
      <c r="K996" s="28"/>
      <c r="L996" s="29"/>
      <c r="M996" s="34">
        <f t="shared" si="62"/>
        <v>6</v>
      </c>
      <c r="N996" s="16">
        <f t="shared" si="63"/>
        <v>6</v>
      </c>
      <c r="O996" s="70">
        <f t="shared" si="64"/>
        <v>0.3</v>
      </c>
    </row>
    <row r="997" spans="1:15" x14ac:dyDescent="0.2">
      <c r="A997" s="15">
        <v>988</v>
      </c>
      <c r="D997" s="14"/>
      <c r="E997" s="14"/>
      <c r="F997" s="14"/>
      <c r="G997" s="14"/>
      <c r="H997" s="71">
        <f>MIN(VLOOKUP(O997,'Look-up table'!B$8:T$31,MATCH(N997,'Look-up table'!B$7:T$7,1),TRUE),VLOOKUP(O997,'Look-up table'!W$8:AO$31,MATCH(N997,'Look-up table'!W$7:AO$7,-1),TRUE))</f>
        <v>46</v>
      </c>
      <c r="I997" s="80" t="str">
        <f>IF(VLOOKUP(O997,'Look-up table'!B$8:T$31,MATCH(N997,'Look-up table'!B$7:T$7,1),TRUE)&gt;VLOOKUP(O997,'Look-up table'!W$8:AO$31,MATCH(N997,'Look-up table'!W$7:AO$7,-1),TRUE),"Table 2","Table 1")</f>
        <v>Table 1</v>
      </c>
      <c r="J997" s="75" t="str">
        <f t="shared" si="61"/>
        <v>no</v>
      </c>
      <c r="K997" s="28"/>
      <c r="L997" s="29"/>
      <c r="M997" s="34">
        <f t="shared" si="62"/>
        <v>6</v>
      </c>
      <c r="N997" s="16">
        <f t="shared" si="63"/>
        <v>6</v>
      </c>
      <c r="O997" s="70">
        <f t="shared" si="64"/>
        <v>0.3</v>
      </c>
    </row>
    <row r="998" spans="1:15" x14ac:dyDescent="0.2">
      <c r="A998" s="15">
        <v>989</v>
      </c>
      <c r="D998" s="14"/>
      <c r="E998" s="14"/>
      <c r="F998" s="14"/>
      <c r="G998" s="14"/>
      <c r="H998" s="71">
        <f>MIN(VLOOKUP(O998,'Look-up table'!B$8:T$31,MATCH(N998,'Look-up table'!B$7:T$7,1),TRUE),VLOOKUP(O998,'Look-up table'!W$8:AO$31,MATCH(N998,'Look-up table'!W$7:AO$7,-1),TRUE))</f>
        <v>46</v>
      </c>
      <c r="I998" s="80" t="str">
        <f>IF(VLOOKUP(O998,'Look-up table'!B$8:T$31,MATCH(N998,'Look-up table'!B$7:T$7,1),TRUE)&gt;VLOOKUP(O998,'Look-up table'!W$8:AO$31,MATCH(N998,'Look-up table'!W$7:AO$7,-1),TRUE),"Table 2","Table 1")</f>
        <v>Table 1</v>
      </c>
      <c r="J998" s="75" t="str">
        <f t="shared" si="61"/>
        <v>no</v>
      </c>
      <c r="K998" s="28"/>
      <c r="L998" s="29"/>
      <c r="M998" s="34">
        <f t="shared" si="62"/>
        <v>6</v>
      </c>
      <c r="N998" s="16">
        <f t="shared" si="63"/>
        <v>6</v>
      </c>
      <c r="O998" s="70">
        <f t="shared" si="64"/>
        <v>0.3</v>
      </c>
    </row>
    <row r="999" spans="1:15" x14ac:dyDescent="0.2">
      <c r="A999" s="15">
        <v>990</v>
      </c>
      <c r="D999" s="14"/>
      <c r="E999" s="14"/>
      <c r="F999" s="14"/>
      <c r="G999" s="14"/>
      <c r="H999" s="71">
        <f>MIN(VLOOKUP(O999,'Look-up table'!B$8:T$31,MATCH(N999,'Look-up table'!B$7:T$7,1),TRUE),VLOOKUP(O999,'Look-up table'!W$8:AO$31,MATCH(N999,'Look-up table'!W$7:AO$7,-1),TRUE))</f>
        <v>46</v>
      </c>
      <c r="I999" s="80" t="str">
        <f>IF(VLOOKUP(O999,'Look-up table'!B$8:T$31,MATCH(N999,'Look-up table'!B$7:T$7,1),TRUE)&gt;VLOOKUP(O999,'Look-up table'!W$8:AO$31,MATCH(N999,'Look-up table'!W$7:AO$7,-1),TRUE),"Table 2","Table 1")</f>
        <v>Table 1</v>
      </c>
      <c r="J999" s="75" t="str">
        <f t="shared" si="61"/>
        <v>no</v>
      </c>
      <c r="K999" s="28"/>
      <c r="L999" s="29"/>
      <c r="M999" s="34">
        <f t="shared" si="62"/>
        <v>6</v>
      </c>
      <c r="N999" s="16">
        <f t="shared" si="63"/>
        <v>6</v>
      </c>
      <c r="O999" s="70">
        <f t="shared" si="64"/>
        <v>0.3</v>
      </c>
    </row>
    <row r="1000" spans="1:15" x14ac:dyDescent="0.2">
      <c r="A1000" s="15">
        <v>991</v>
      </c>
      <c r="D1000" s="14"/>
      <c r="E1000" s="14"/>
      <c r="F1000" s="14"/>
      <c r="G1000" s="14"/>
      <c r="H1000" s="71">
        <f>MIN(VLOOKUP(O1000,'Look-up table'!B$8:T$31,MATCH(N1000,'Look-up table'!B$7:T$7,1),TRUE),VLOOKUP(O1000,'Look-up table'!W$8:AO$31,MATCH(N1000,'Look-up table'!W$7:AO$7,-1),TRUE))</f>
        <v>46</v>
      </c>
      <c r="I1000" s="80" t="str">
        <f>IF(VLOOKUP(O1000,'Look-up table'!B$8:T$31,MATCH(N1000,'Look-up table'!B$7:T$7,1),TRUE)&gt;VLOOKUP(O1000,'Look-up table'!W$8:AO$31,MATCH(N1000,'Look-up table'!W$7:AO$7,-1),TRUE),"Table 2","Table 1")</f>
        <v>Table 1</v>
      </c>
      <c r="J1000" s="75" t="str">
        <f t="shared" si="61"/>
        <v>no</v>
      </c>
      <c r="K1000" s="28"/>
      <c r="L1000" s="29"/>
      <c r="M1000" s="34">
        <f t="shared" si="62"/>
        <v>6</v>
      </c>
      <c r="N1000" s="16">
        <f t="shared" si="63"/>
        <v>6</v>
      </c>
      <c r="O1000" s="70">
        <f t="shared" si="64"/>
        <v>0.3</v>
      </c>
    </row>
    <row r="1001" spans="1:15" x14ac:dyDescent="0.2">
      <c r="A1001" s="15">
        <v>992</v>
      </c>
      <c r="D1001" s="14"/>
      <c r="E1001" s="14"/>
      <c r="F1001" s="14"/>
      <c r="G1001" s="14"/>
      <c r="H1001" s="71">
        <f>MIN(VLOOKUP(O1001,'Look-up table'!B$8:T$31,MATCH(N1001,'Look-up table'!B$7:T$7,1),TRUE),VLOOKUP(O1001,'Look-up table'!W$8:AO$31,MATCH(N1001,'Look-up table'!W$7:AO$7,-1),TRUE))</f>
        <v>46</v>
      </c>
      <c r="I1001" s="80" t="str">
        <f>IF(VLOOKUP(O1001,'Look-up table'!B$8:T$31,MATCH(N1001,'Look-up table'!B$7:T$7,1),TRUE)&gt;VLOOKUP(O1001,'Look-up table'!W$8:AO$31,MATCH(N1001,'Look-up table'!W$7:AO$7,-1),TRUE),"Table 2","Table 1")</f>
        <v>Table 1</v>
      </c>
      <c r="J1001" s="75" t="str">
        <f t="shared" si="61"/>
        <v>no</v>
      </c>
      <c r="K1001" s="28"/>
      <c r="L1001" s="29"/>
      <c r="M1001" s="34">
        <f t="shared" si="62"/>
        <v>6</v>
      </c>
      <c r="N1001" s="16">
        <f t="shared" si="63"/>
        <v>6</v>
      </c>
      <c r="O1001" s="70">
        <f t="shared" si="64"/>
        <v>0.3</v>
      </c>
    </row>
    <row r="1002" spans="1:15" x14ac:dyDescent="0.2">
      <c r="A1002" s="15">
        <v>993</v>
      </c>
      <c r="D1002" s="14"/>
      <c r="E1002" s="14"/>
      <c r="F1002" s="14"/>
      <c r="G1002" s="14"/>
      <c r="H1002" s="71">
        <f>MIN(VLOOKUP(O1002,'Look-up table'!B$8:T$31,MATCH(N1002,'Look-up table'!B$7:T$7,1),TRUE),VLOOKUP(O1002,'Look-up table'!W$8:AO$31,MATCH(N1002,'Look-up table'!W$7:AO$7,-1),TRUE))</f>
        <v>46</v>
      </c>
      <c r="I1002" s="80" t="str">
        <f>IF(VLOOKUP(O1002,'Look-up table'!B$8:T$31,MATCH(N1002,'Look-up table'!B$7:T$7,1),TRUE)&gt;VLOOKUP(O1002,'Look-up table'!W$8:AO$31,MATCH(N1002,'Look-up table'!W$7:AO$7,-1),TRUE),"Table 2","Table 1")</f>
        <v>Table 1</v>
      </c>
      <c r="J1002" s="75" t="str">
        <f t="shared" si="61"/>
        <v>no</v>
      </c>
      <c r="K1002" s="28"/>
      <c r="L1002" s="29"/>
      <c r="M1002" s="34">
        <f t="shared" si="62"/>
        <v>6</v>
      </c>
      <c r="N1002" s="16">
        <f t="shared" si="63"/>
        <v>6</v>
      </c>
      <c r="O1002" s="70">
        <f t="shared" si="64"/>
        <v>0.3</v>
      </c>
    </row>
    <row r="1003" spans="1:15" x14ac:dyDescent="0.2">
      <c r="A1003" s="15">
        <v>994</v>
      </c>
      <c r="D1003" s="14"/>
      <c r="E1003" s="14"/>
      <c r="F1003" s="14"/>
      <c r="G1003" s="14"/>
      <c r="H1003" s="71">
        <f>MIN(VLOOKUP(O1003,'Look-up table'!B$8:T$31,MATCH(N1003,'Look-up table'!B$7:T$7,1),TRUE),VLOOKUP(O1003,'Look-up table'!W$8:AO$31,MATCH(N1003,'Look-up table'!W$7:AO$7,-1),TRUE))</f>
        <v>46</v>
      </c>
      <c r="I1003" s="80" t="str">
        <f>IF(VLOOKUP(O1003,'Look-up table'!B$8:T$31,MATCH(N1003,'Look-up table'!B$7:T$7,1),TRUE)&gt;VLOOKUP(O1003,'Look-up table'!W$8:AO$31,MATCH(N1003,'Look-up table'!W$7:AO$7,-1),TRUE),"Table 2","Table 1")</f>
        <v>Table 1</v>
      </c>
      <c r="J1003" s="75" t="str">
        <f t="shared" si="61"/>
        <v>no</v>
      </c>
      <c r="K1003" s="28"/>
      <c r="L1003" s="29"/>
      <c r="M1003" s="34">
        <f t="shared" si="62"/>
        <v>6</v>
      </c>
      <c r="N1003" s="16">
        <f t="shared" si="63"/>
        <v>6</v>
      </c>
      <c r="O1003" s="70">
        <f t="shared" si="64"/>
        <v>0.3</v>
      </c>
    </row>
    <row r="1004" spans="1:15" x14ac:dyDescent="0.2">
      <c r="A1004" s="15">
        <v>995</v>
      </c>
      <c r="D1004" s="14"/>
      <c r="E1004" s="14"/>
      <c r="F1004" s="14"/>
      <c r="G1004" s="14"/>
      <c r="H1004" s="71">
        <f>MIN(VLOOKUP(O1004,'Look-up table'!B$8:T$31,MATCH(N1004,'Look-up table'!B$7:T$7,1),TRUE),VLOOKUP(O1004,'Look-up table'!W$8:AO$31,MATCH(N1004,'Look-up table'!W$7:AO$7,-1),TRUE))</f>
        <v>46</v>
      </c>
      <c r="I1004" s="80" t="str">
        <f>IF(VLOOKUP(O1004,'Look-up table'!B$8:T$31,MATCH(N1004,'Look-up table'!B$7:T$7,1),TRUE)&gt;VLOOKUP(O1004,'Look-up table'!W$8:AO$31,MATCH(N1004,'Look-up table'!W$7:AO$7,-1),TRUE),"Table 2","Table 1")</f>
        <v>Table 1</v>
      </c>
      <c r="J1004" s="75" t="str">
        <f t="shared" si="61"/>
        <v>no</v>
      </c>
      <c r="K1004" s="28"/>
      <c r="L1004" s="29"/>
      <c r="M1004" s="34">
        <f t="shared" si="62"/>
        <v>6</v>
      </c>
      <c r="N1004" s="16">
        <f t="shared" si="63"/>
        <v>6</v>
      </c>
      <c r="O1004" s="70">
        <f t="shared" si="64"/>
        <v>0.3</v>
      </c>
    </row>
    <row r="1005" spans="1:15" x14ac:dyDescent="0.2">
      <c r="A1005" s="15">
        <v>996</v>
      </c>
      <c r="D1005" s="14"/>
      <c r="E1005" s="14"/>
      <c r="F1005" s="14"/>
      <c r="G1005" s="14"/>
      <c r="H1005" s="71">
        <f>MIN(VLOOKUP(O1005,'Look-up table'!B$8:T$31,MATCH(N1005,'Look-up table'!B$7:T$7,1),TRUE),VLOOKUP(O1005,'Look-up table'!W$8:AO$31,MATCH(N1005,'Look-up table'!W$7:AO$7,-1),TRUE))</f>
        <v>46</v>
      </c>
      <c r="I1005" s="80" t="str">
        <f>IF(VLOOKUP(O1005,'Look-up table'!B$8:T$31,MATCH(N1005,'Look-up table'!B$7:T$7,1),TRUE)&gt;VLOOKUP(O1005,'Look-up table'!W$8:AO$31,MATCH(N1005,'Look-up table'!W$7:AO$7,-1),TRUE),"Table 2","Table 1")</f>
        <v>Table 1</v>
      </c>
      <c r="J1005" s="75" t="str">
        <f t="shared" si="61"/>
        <v>no</v>
      </c>
      <c r="K1005" s="28"/>
      <c r="L1005" s="29"/>
      <c r="M1005" s="34">
        <f t="shared" si="62"/>
        <v>6</v>
      </c>
      <c r="N1005" s="16">
        <f t="shared" si="63"/>
        <v>6</v>
      </c>
      <c r="O1005" s="70">
        <f t="shared" si="64"/>
        <v>0.3</v>
      </c>
    </row>
    <row r="1006" spans="1:15" x14ac:dyDescent="0.2">
      <c r="A1006" s="15">
        <v>997</v>
      </c>
      <c r="D1006" s="14"/>
      <c r="E1006" s="14"/>
      <c r="F1006" s="14"/>
      <c r="G1006" s="14"/>
      <c r="H1006" s="71">
        <f>MIN(VLOOKUP(O1006,'Look-up table'!B$8:T$31,MATCH(N1006,'Look-up table'!B$7:T$7,1),TRUE),VLOOKUP(O1006,'Look-up table'!W$8:AO$31,MATCH(N1006,'Look-up table'!W$7:AO$7,-1),TRUE))</f>
        <v>46</v>
      </c>
      <c r="I1006" s="80" t="str">
        <f>IF(VLOOKUP(O1006,'Look-up table'!B$8:T$31,MATCH(N1006,'Look-up table'!B$7:T$7,1),TRUE)&gt;VLOOKUP(O1006,'Look-up table'!W$8:AO$31,MATCH(N1006,'Look-up table'!W$7:AO$7,-1),TRUE),"Table 2","Table 1")</f>
        <v>Table 1</v>
      </c>
      <c r="J1006" s="75" t="str">
        <f t="shared" si="61"/>
        <v>no</v>
      </c>
      <c r="K1006" s="28"/>
      <c r="L1006" s="29"/>
      <c r="M1006" s="34">
        <f t="shared" si="62"/>
        <v>6</v>
      </c>
      <c r="N1006" s="16">
        <f t="shared" si="63"/>
        <v>6</v>
      </c>
      <c r="O1006" s="70">
        <f t="shared" si="64"/>
        <v>0.3</v>
      </c>
    </row>
    <row r="1007" spans="1:15" x14ac:dyDescent="0.2">
      <c r="A1007" s="15">
        <v>998</v>
      </c>
      <c r="D1007" s="14"/>
      <c r="E1007" s="14"/>
      <c r="F1007" s="14"/>
      <c r="G1007" s="14"/>
      <c r="H1007" s="71">
        <f>MIN(VLOOKUP(O1007,'Look-up table'!B$8:T$31,MATCH(N1007,'Look-up table'!B$7:T$7,1),TRUE),VLOOKUP(O1007,'Look-up table'!W$8:AO$31,MATCH(N1007,'Look-up table'!W$7:AO$7,-1),TRUE))</f>
        <v>46</v>
      </c>
      <c r="I1007" s="80" t="str">
        <f>IF(VLOOKUP(O1007,'Look-up table'!B$8:T$31,MATCH(N1007,'Look-up table'!B$7:T$7,1),TRUE)&gt;VLOOKUP(O1007,'Look-up table'!W$8:AO$31,MATCH(N1007,'Look-up table'!W$7:AO$7,-1),TRUE),"Table 2","Table 1")</f>
        <v>Table 1</v>
      </c>
      <c r="J1007" s="75" t="str">
        <f t="shared" si="61"/>
        <v>no</v>
      </c>
      <c r="K1007" s="28"/>
      <c r="L1007" s="29"/>
      <c r="M1007" s="34">
        <f t="shared" si="62"/>
        <v>6</v>
      </c>
      <c r="N1007" s="16">
        <f t="shared" si="63"/>
        <v>6</v>
      </c>
      <c r="O1007" s="70">
        <f t="shared" si="64"/>
        <v>0.3</v>
      </c>
    </row>
    <row r="1008" spans="1:15" x14ac:dyDescent="0.2">
      <c r="A1008" s="15">
        <v>999</v>
      </c>
      <c r="D1008" s="14"/>
      <c r="E1008" s="14"/>
      <c r="F1008" s="14"/>
      <c r="G1008" s="14"/>
      <c r="H1008" s="71">
        <f>MIN(VLOOKUP(O1008,'Look-up table'!B$8:T$31,MATCH(N1008,'Look-up table'!B$7:T$7,1),TRUE),VLOOKUP(O1008,'Look-up table'!W$8:AO$31,MATCH(N1008,'Look-up table'!W$7:AO$7,-1),TRUE))</f>
        <v>46</v>
      </c>
      <c r="I1008" s="80" t="str">
        <f>IF(VLOOKUP(O1008,'Look-up table'!B$8:T$31,MATCH(N1008,'Look-up table'!B$7:T$7,1),TRUE)&gt;VLOOKUP(O1008,'Look-up table'!W$8:AO$31,MATCH(N1008,'Look-up table'!W$7:AO$7,-1),TRUE),"Table 2","Table 1")</f>
        <v>Table 1</v>
      </c>
      <c r="J1008" s="75" t="str">
        <f t="shared" si="61"/>
        <v>no</v>
      </c>
      <c r="K1008" s="28"/>
      <c r="L1008" s="29"/>
      <c r="M1008" s="34">
        <f t="shared" si="62"/>
        <v>6</v>
      </c>
      <c r="N1008" s="16">
        <f t="shared" si="63"/>
        <v>6</v>
      </c>
      <c r="O1008" s="70">
        <f t="shared" si="64"/>
        <v>0.3</v>
      </c>
    </row>
    <row r="1009" spans="1:15" x14ac:dyDescent="0.2">
      <c r="A1009" s="15">
        <v>1000</v>
      </c>
      <c r="D1009" s="14"/>
      <c r="E1009" s="14"/>
      <c r="F1009" s="14"/>
      <c r="G1009" s="14"/>
      <c r="H1009" s="71">
        <f>MIN(VLOOKUP(O1009,'Look-up table'!B$8:T$31,MATCH(N1009,'Look-up table'!B$7:T$7,1),TRUE),VLOOKUP(O1009,'Look-up table'!W$8:AO$31,MATCH(N1009,'Look-up table'!W$7:AO$7,-1),TRUE))</f>
        <v>46</v>
      </c>
      <c r="I1009" s="80" t="str">
        <f>IF(VLOOKUP(O1009,'Look-up table'!B$8:T$31,MATCH(N1009,'Look-up table'!B$7:T$7,1),TRUE)&gt;VLOOKUP(O1009,'Look-up table'!W$8:AO$31,MATCH(N1009,'Look-up table'!W$7:AO$7,-1),TRUE),"Table 2","Table 1")</f>
        <v>Table 1</v>
      </c>
      <c r="J1009" s="75" t="str">
        <f t="shared" si="61"/>
        <v>no</v>
      </c>
      <c r="K1009" s="28"/>
      <c r="L1009" s="29"/>
      <c r="M1009" s="34">
        <f t="shared" si="62"/>
        <v>6</v>
      </c>
      <c r="N1009" s="16">
        <f t="shared" si="63"/>
        <v>6</v>
      </c>
      <c r="O1009" s="70">
        <f t="shared" si="64"/>
        <v>0.3</v>
      </c>
    </row>
    <row r="1010" spans="1:15" x14ac:dyDescent="0.2">
      <c r="A1010" s="15">
        <v>1001</v>
      </c>
      <c r="D1010" s="14"/>
      <c r="E1010" s="14"/>
      <c r="F1010" s="14"/>
      <c r="G1010" s="14"/>
      <c r="H1010" s="71">
        <f>MIN(VLOOKUP(O1010,'Look-up table'!B$8:T$31,MATCH(N1010,'Look-up table'!B$7:T$7,1),TRUE),VLOOKUP(O1010,'Look-up table'!W$8:AO$31,MATCH(N1010,'Look-up table'!W$7:AO$7,-1),TRUE))</f>
        <v>46</v>
      </c>
      <c r="I1010" s="80" t="str">
        <f>IF(VLOOKUP(O1010,'Look-up table'!B$8:T$31,MATCH(N1010,'Look-up table'!B$7:T$7,1),TRUE)&gt;VLOOKUP(O1010,'Look-up table'!W$8:AO$31,MATCH(N1010,'Look-up table'!W$7:AO$7,-1),TRUE),"Table 2","Table 1")</f>
        <v>Table 1</v>
      </c>
      <c r="J1010" s="75" t="str">
        <f t="shared" si="61"/>
        <v>no</v>
      </c>
      <c r="K1010" s="28"/>
      <c r="L1010" s="29"/>
      <c r="M1010" s="34">
        <f t="shared" si="62"/>
        <v>6</v>
      </c>
      <c r="N1010" s="16">
        <f t="shared" si="63"/>
        <v>6</v>
      </c>
      <c r="O1010" s="70">
        <f t="shared" si="64"/>
        <v>0.3</v>
      </c>
    </row>
    <row r="1011" spans="1:15" x14ac:dyDescent="0.2">
      <c r="A1011" s="15">
        <v>1002</v>
      </c>
      <c r="D1011" s="14"/>
      <c r="E1011" s="14"/>
      <c r="F1011" s="14"/>
      <c r="G1011" s="14"/>
      <c r="H1011" s="71">
        <f>MIN(VLOOKUP(O1011,'Look-up table'!B$8:T$31,MATCH(N1011,'Look-up table'!B$7:T$7,1),TRUE),VLOOKUP(O1011,'Look-up table'!W$8:AO$31,MATCH(N1011,'Look-up table'!W$7:AO$7,-1),TRUE))</f>
        <v>46</v>
      </c>
      <c r="I1011" s="80" t="str">
        <f>IF(VLOOKUP(O1011,'Look-up table'!B$8:T$31,MATCH(N1011,'Look-up table'!B$7:T$7,1),TRUE)&gt;VLOOKUP(O1011,'Look-up table'!W$8:AO$31,MATCH(N1011,'Look-up table'!W$7:AO$7,-1),TRUE),"Table 2","Table 1")</f>
        <v>Table 1</v>
      </c>
      <c r="J1011" s="75" t="str">
        <f t="shared" si="61"/>
        <v>no</v>
      </c>
      <c r="K1011" s="28"/>
      <c r="L1011" s="29"/>
      <c r="M1011" s="34">
        <f t="shared" si="62"/>
        <v>6</v>
      </c>
      <c r="N1011" s="16">
        <f t="shared" si="63"/>
        <v>6</v>
      </c>
      <c r="O1011" s="70">
        <f t="shared" si="64"/>
        <v>0.3</v>
      </c>
    </row>
    <row r="1012" spans="1:15" x14ac:dyDescent="0.2">
      <c r="A1012" s="15">
        <v>1003</v>
      </c>
      <c r="D1012" s="14"/>
      <c r="E1012" s="14"/>
      <c r="F1012" s="14"/>
      <c r="G1012" s="14"/>
      <c r="H1012" s="71">
        <f>MIN(VLOOKUP(O1012,'Look-up table'!B$8:T$31,MATCH(N1012,'Look-up table'!B$7:T$7,1),TRUE),VLOOKUP(O1012,'Look-up table'!W$8:AO$31,MATCH(N1012,'Look-up table'!W$7:AO$7,-1),TRUE))</f>
        <v>46</v>
      </c>
      <c r="I1012" s="80" t="str">
        <f>IF(VLOOKUP(O1012,'Look-up table'!B$8:T$31,MATCH(N1012,'Look-up table'!B$7:T$7,1),TRUE)&gt;VLOOKUP(O1012,'Look-up table'!W$8:AO$31,MATCH(N1012,'Look-up table'!W$7:AO$7,-1),TRUE),"Table 2","Table 1")</f>
        <v>Table 1</v>
      </c>
      <c r="J1012" s="75" t="str">
        <f t="shared" si="61"/>
        <v>no</v>
      </c>
      <c r="K1012" s="28"/>
      <c r="L1012" s="29"/>
      <c r="M1012" s="34">
        <f t="shared" si="62"/>
        <v>6</v>
      </c>
      <c r="N1012" s="16">
        <f t="shared" si="63"/>
        <v>6</v>
      </c>
      <c r="O1012" s="70">
        <f t="shared" si="64"/>
        <v>0.3</v>
      </c>
    </row>
    <row r="1013" spans="1:15" x14ac:dyDescent="0.2">
      <c r="A1013" s="15">
        <v>1004</v>
      </c>
      <c r="D1013" s="14"/>
      <c r="E1013" s="14"/>
      <c r="F1013" s="14"/>
      <c r="G1013" s="14"/>
      <c r="H1013" s="71">
        <f>MIN(VLOOKUP(O1013,'Look-up table'!B$8:T$31,MATCH(N1013,'Look-up table'!B$7:T$7,1),TRUE),VLOOKUP(O1013,'Look-up table'!W$8:AO$31,MATCH(N1013,'Look-up table'!W$7:AO$7,-1),TRUE))</f>
        <v>46</v>
      </c>
      <c r="I1013" s="80" t="str">
        <f>IF(VLOOKUP(O1013,'Look-up table'!B$8:T$31,MATCH(N1013,'Look-up table'!B$7:T$7,1),TRUE)&gt;VLOOKUP(O1013,'Look-up table'!W$8:AO$31,MATCH(N1013,'Look-up table'!W$7:AO$7,-1),TRUE),"Table 2","Table 1")</f>
        <v>Table 1</v>
      </c>
      <c r="J1013" s="75" t="str">
        <f t="shared" si="61"/>
        <v>no</v>
      </c>
      <c r="K1013" s="28"/>
      <c r="L1013" s="29"/>
      <c r="M1013" s="34">
        <f t="shared" si="62"/>
        <v>6</v>
      </c>
      <c r="N1013" s="16">
        <f t="shared" si="63"/>
        <v>6</v>
      </c>
      <c r="O1013" s="70">
        <f t="shared" si="64"/>
        <v>0.3</v>
      </c>
    </row>
    <row r="1014" spans="1:15" x14ac:dyDescent="0.2">
      <c r="A1014" s="15">
        <v>1005</v>
      </c>
      <c r="D1014" s="14"/>
      <c r="E1014" s="14"/>
      <c r="F1014" s="14"/>
      <c r="G1014" s="14"/>
      <c r="H1014" s="71">
        <f>MIN(VLOOKUP(O1014,'Look-up table'!B$8:T$31,MATCH(N1014,'Look-up table'!B$7:T$7,1),TRUE),VLOOKUP(O1014,'Look-up table'!W$8:AO$31,MATCH(N1014,'Look-up table'!W$7:AO$7,-1),TRUE))</f>
        <v>46</v>
      </c>
      <c r="I1014" s="80" t="str">
        <f>IF(VLOOKUP(O1014,'Look-up table'!B$8:T$31,MATCH(N1014,'Look-up table'!B$7:T$7,1),TRUE)&gt;VLOOKUP(O1014,'Look-up table'!W$8:AO$31,MATCH(N1014,'Look-up table'!W$7:AO$7,-1),TRUE),"Table 2","Table 1")</f>
        <v>Table 1</v>
      </c>
      <c r="J1014" s="75" t="str">
        <f t="shared" si="61"/>
        <v>no</v>
      </c>
      <c r="K1014" s="28"/>
      <c r="L1014" s="29"/>
      <c r="M1014" s="34">
        <f t="shared" si="62"/>
        <v>6</v>
      </c>
      <c r="N1014" s="16">
        <f t="shared" si="63"/>
        <v>6</v>
      </c>
      <c r="O1014" s="70">
        <f t="shared" si="64"/>
        <v>0.3</v>
      </c>
    </row>
    <row r="1015" spans="1:15" x14ac:dyDescent="0.2">
      <c r="A1015" s="15">
        <v>1006</v>
      </c>
      <c r="D1015" s="14"/>
      <c r="E1015" s="14"/>
      <c r="F1015" s="14"/>
      <c r="G1015" s="14"/>
      <c r="H1015" s="71">
        <f>MIN(VLOOKUP(O1015,'Look-up table'!B$8:T$31,MATCH(N1015,'Look-up table'!B$7:T$7,1),TRUE),VLOOKUP(O1015,'Look-up table'!W$8:AO$31,MATCH(N1015,'Look-up table'!W$7:AO$7,-1),TRUE))</f>
        <v>46</v>
      </c>
      <c r="I1015" s="80" t="str">
        <f>IF(VLOOKUP(O1015,'Look-up table'!B$8:T$31,MATCH(N1015,'Look-up table'!B$7:T$7,1),TRUE)&gt;VLOOKUP(O1015,'Look-up table'!W$8:AO$31,MATCH(N1015,'Look-up table'!W$7:AO$7,-1),TRUE),"Table 2","Table 1")</f>
        <v>Table 1</v>
      </c>
      <c r="J1015" s="75" t="str">
        <f t="shared" si="61"/>
        <v>no</v>
      </c>
      <c r="K1015" s="28"/>
      <c r="L1015" s="29"/>
      <c r="M1015" s="34">
        <f t="shared" si="62"/>
        <v>6</v>
      </c>
      <c r="N1015" s="16">
        <f t="shared" si="63"/>
        <v>6</v>
      </c>
      <c r="O1015" s="70">
        <f t="shared" si="64"/>
        <v>0.3</v>
      </c>
    </row>
    <row r="1016" spans="1:15" x14ac:dyDescent="0.2">
      <c r="A1016" s="15">
        <v>1007</v>
      </c>
      <c r="D1016" s="14"/>
      <c r="E1016" s="14"/>
      <c r="F1016" s="14"/>
      <c r="G1016" s="14"/>
      <c r="H1016" s="71">
        <f>MIN(VLOOKUP(O1016,'Look-up table'!B$8:T$31,MATCH(N1016,'Look-up table'!B$7:T$7,1),TRUE),VLOOKUP(O1016,'Look-up table'!W$8:AO$31,MATCH(N1016,'Look-up table'!W$7:AO$7,-1),TRUE))</f>
        <v>46</v>
      </c>
      <c r="I1016" s="80" t="str">
        <f>IF(VLOOKUP(O1016,'Look-up table'!B$8:T$31,MATCH(N1016,'Look-up table'!B$7:T$7,1),TRUE)&gt;VLOOKUP(O1016,'Look-up table'!W$8:AO$31,MATCH(N1016,'Look-up table'!W$7:AO$7,-1),TRUE),"Table 2","Table 1")</f>
        <v>Table 1</v>
      </c>
      <c r="J1016" s="75" t="str">
        <f t="shared" si="61"/>
        <v>no</v>
      </c>
      <c r="K1016" s="28"/>
      <c r="L1016" s="29"/>
      <c r="M1016" s="34">
        <f t="shared" si="62"/>
        <v>6</v>
      </c>
      <c r="N1016" s="16">
        <f t="shared" si="63"/>
        <v>6</v>
      </c>
      <c r="O1016" s="70">
        <f t="shared" si="64"/>
        <v>0.3</v>
      </c>
    </row>
    <row r="1017" spans="1:15" x14ac:dyDescent="0.2">
      <c r="A1017" s="15">
        <v>1008</v>
      </c>
      <c r="D1017" s="14"/>
      <c r="E1017" s="14"/>
      <c r="F1017" s="14"/>
      <c r="G1017" s="14"/>
      <c r="H1017" s="71">
        <f>MIN(VLOOKUP(O1017,'Look-up table'!B$8:T$31,MATCH(N1017,'Look-up table'!B$7:T$7,1),TRUE),VLOOKUP(O1017,'Look-up table'!W$8:AO$31,MATCH(N1017,'Look-up table'!W$7:AO$7,-1),TRUE))</f>
        <v>46</v>
      </c>
      <c r="I1017" s="80" t="str">
        <f>IF(VLOOKUP(O1017,'Look-up table'!B$8:T$31,MATCH(N1017,'Look-up table'!B$7:T$7,1),TRUE)&gt;VLOOKUP(O1017,'Look-up table'!W$8:AO$31,MATCH(N1017,'Look-up table'!W$7:AO$7,-1),TRUE),"Table 2","Table 1")</f>
        <v>Table 1</v>
      </c>
      <c r="J1017" s="75" t="str">
        <f t="shared" si="61"/>
        <v>no</v>
      </c>
      <c r="K1017" s="28"/>
      <c r="L1017" s="29"/>
      <c r="M1017" s="34">
        <f t="shared" si="62"/>
        <v>6</v>
      </c>
      <c r="N1017" s="16">
        <f t="shared" si="63"/>
        <v>6</v>
      </c>
      <c r="O1017" s="70">
        <f t="shared" si="64"/>
        <v>0.3</v>
      </c>
    </row>
    <row r="1018" spans="1:15" x14ac:dyDescent="0.2">
      <c r="A1018" s="15">
        <v>1009</v>
      </c>
      <c r="D1018" s="14"/>
      <c r="E1018" s="14"/>
      <c r="F1018" s="14"/>
      <c r="G1018" s="14"/>
      <c r="H1018" s="71">
        <f>MIN(VLOOKUP(O1018,'Look-up table'!B$8:T$31,MATCH(N1018,'Look-up table'!B$7:T$7,1),TRUE),VLOOKUP(O1018,'Look-up table'!W$8:AO$31,MATCH(N1018,'Look-up table'!W$7:AO$7,-1),TRUE))</f>
        <v>46</v>
      </c>
      <c r="I1018" s="80" t="str">
        <f>IF(VLOOKUP(O1018,'Look-up table'!B$8:T$31,MATCH(N1018,'Look-up table'!B$7:T$7,1),TRUE)&gt;VLOOKUP(O1018,'Look-up table'!W$8:AO$31,MATCH(N1018,'Look-up table'!W$7:AO$7,-1),TRUE),"Table 2","Table 1")</f>
        <v>Table 1</v>
      </c>
      <c r="J1018" s="75" t="str">
        <f t="shared" si="61"/>
        <v>no</v>
      </c>
      <c r="K1018" s="28"/>
      <c r="L1018" s="29"/>
      <c r="M1018" s="34">
        <f t="shared" si="62"/>
        <v>6</v>
      </c>
      <c r="N1018" s="16">
        <f t="shared" si="63"/>
        <v>6</v>
      </c>
      <c r="O1018" s="70">
        <f t="shared" si="64"/>
        <v>0.3</v>
      </c>
    </row>
    <row r="1019" spans="1:15" x14ac:dyDescent="0.2">
      <c r="A1019" s="15">
        <v>1010</v>
      </c>
      <c r="D1019" s="14"/>
      <c r="E1019" s="14"/>
      <c r="F1019" s="14"/>
      <c r="G1019" s="14"/>
      <c r="H1019" s="71">
        <f>MIN(VLOOKUP(O1019,'Look-up table'!B$8:T$31,MATCH(N1019,'Look-up table'!B$7:T$7,1),TRUE),VLOOKUP(O1019,'Look-up table'!W$8:AO$31,MATCH(N1019,'Look-up table'!W$7:AO$7,-1),TRUE))</f>
        <v>46</v>
      </c>
      <c r="I1019" s="80" t="str">
        <f>IF(VLOOKUP(O1019,'Look-up table'!B$8:T$31,MATCH(N1019,'Look-up table'!B$7:T$7,1),TRUE)&gt;VLOOKUP(O1019,'Look-up table'!W$8:AO$31,MATCH(N1019,'Look-up table'!W$7:AO$7,-1),TRUE),"Table 2","Table 1")</f>
        <v>Table 1</v>
      </c>
      <c r="J1019" s="75" t="str">
        <f t="shared" si="61"/>
        <v>no</v>
      </c>
      <c r="K1019" s="28"/>
      <c r="L1019" s="29"/>
      <c r="M1019" s="34">
        <f t="shared" si="62"/>
        <v>6</v>
      </c>
      <c r="N1019" s="16">
        <f t="shared" si="63"/>
        <v>6</v>
      </c>
      <c r="O1019" s="70">
        <f t="shared" si="64"/>
        <v>0.3</v>
      </c>
    </row>
    <row r="1020" spans="1:15" x14ac:dyDescent="0.2">
      <c r="A1020" s="15">
        <v>1011</v>
      </c>
      <c r="D1020" s="14"/>
      <c r="E1020" s="14"/>
      <c r="F1020" s="14"/>
      <c r="G1020" s="14"/>
      <c r="H1020" s="71">
        <f>MIN(VLOOKUP(O1020,'Look-up table'!B$8:T$31,MATCH(N1020,'Look-up table'!B$7:T$7,1),TRUE),VLOOKUP(O1020,'Look-up table'!W$8:AO$31,MATCH(N1020,'Look-up table'!W$7:AO$7,-1),TRUE))</f>
        <v>46</v>
      </c>
      <c r="I1020" s="80" t="str">
        <f>IF(VLOOKUP(O1020,'Look-up table'!B$8:T$31,MATCH(N1020,'Look-up table'!B$7:T$7,1),TRUE)&gt;VLOOKUP(O1020,'Look-up table'!W$8:AO$31,MATCH(N1020,'Look-up table'!W$7:AO$7,-1),TRUE),"Table 2","Table 1")</f>
        <v>Table 1</v>
      </c>
      <c r="J1020" s="75" t="str">
        <f t="shared" si="61"/>
        <v>no</v>
      </c>
      <c r="K1020" s="28"/>
      <c r="L1020" s="29"/>
      <c r="M1020" s="34">
        <f t="shared" si="62"/>
        <v>6</v>
      </c>
      <c r="N1020" s="16">
        <f t="shared" si="63"/>
        <v>6</v>
      </c>
      <c r="O1020" s="70">
        <f t="shared" si="64"/>
        <v>0.3</v>
      </c>
    </row>
    <row r="1021" spans="1:15" x14ac:dyDescent="0.2">
      <c r="A1021" s="15">
        <v>1012</v>
      </c>
      <c r="D1021" s="14"/>
      <c r="E1021" s="14"/>
      <c r="F1021" s="14"/>
      <c r="G1021" s="14"/>
      <c r="H1021" s="71">
        <f>MIN(VLOOKUP(O1021,'Look-up table'!B$8:T$31,MATCH(N1021,'Look-up table'!B$7:T$7,1),TRUE),VLOOKUP(O1021,'Look-up table'!W$8:AO$31,MATCH(N1021,'Look-up table'!W$7:AO$7,-1),TRUE))</f>
        <v>46</v>
      </c>
      <c r="I1021" s="80" t="str">
        <f>IF(VLOOKUP(O1021,'Look-up table'!B$8:T$31,MATCH(N1021,'Look-up table'!B$7:T$7,1),TRUE)&gt;VLOOKUP(O1021,'Look-up table'!W$8:AO$31,MATCH(N1021,'Look-up table'!W$7:AO$7,-1),TRUE),"Table 2","Table 1")</f>
        <v>Table 1</v>
      </c>
      <c r="J1021" s="75" t="str">
        <f t="shared" si="61"/>
        <v>no</v>
      </c>
      <c r="K1021" s="28"/>
      <c r="L1021" s="29"/>
      <c r="M1021" s="34">
        <f t="shared" si="62"/>
        <v>6</v>
      </c>
      <c r="N1021" s="16">
        <f t="shared" si="63"/>
        <v>6</v>
      </c>
      <c r="O1021" s="70">
        <f t="shared" si="64"/>
        <v>0.3</v>
      </c>
    </row>
    <row r="1022" spans="1:15" x14ac:dyDescent="0.2">
      <c r="A1022" s="15">
        <v>1013</v>
      </c>
      <c r="D1022" s="14"/>
      <c r="E1022" s="14"/>
      <c r="F1022" s="14"/>
      <c r="G1022" s="14"/>
      <c r="H1022" s="71">
        <f>MIN(VLOOKUP(O1022,'Look-up table'!B$8:T$31,MATCH(N1022,'Look-up table'!B$7:T$7,1),TRUE),VLOOKUP(O1022,'Look-up table'!W$8:AO$31,MATCH(N1022,'Look-up table'!W$7:AO$7,-1),TRUE))</f>
        <v>46</v>
      </c>
      <c r="I1022" s="80" t="str">
        <f>IF(VLOOKUP(O1022,'Look-up table'!B$8:T$31,MATCH(N1022,'Look-up table'!B$7:T$7,1),TRUE)&gt;VLOOKUP(O1022,'Look-up table'!W$8:AO$31,MATCH(N1022,'Look-up table'!W$7:AO$7,-1),TRUE),"Table 2","Table 1")</f>
        <v>Table 1</v>
      </c>
      <c r="J1022" s="75" t="str">
        <f t="shared" si="61"/>
        <v>no</v>
      </c>
      <c r="K1022" s="28"/>
      <c r="L1022" s="29"/>
      <c r="M1022" s="34">
        <f t="shared" si="62"/>
        <v>6</v>
      </c>
      <c r="N1022" s="16">
        <f t="shared" si="63"/>
        <v>6</v>
      </c>
      <c r="O1022" s="70">
        <f t="shared" si="64"/>
        <v>0.3</v>
      </c>
    </row>
    <row r="1023" spans="1:15" x14ac:dyDescent="0.2">
      <c r="A1023" s="15">
        <v>1014</v>
      </c>
      <c r="D1023" s="14"/>
      <c r="E1023" s="14"/>
      <c r="F1023" s="14"/>
      <c r="G1023" s="14"/>
      <c r="H1023" s="71">
        <f>MIN(VLOOKUP(O1023,'Look-up table'!B$8:T$31,MATCH(N1023,'Look-up table'!B$7:T$7,1),TRUE),VLOOKUP(O1023,'Look-up table'!W$8:AO$31,MATCH(N1023,'Look-up table'!W$7:AO$7,-1),TRUE))</f>
        <v>46</v>
      </c>
      <c r="I1023" s="80" t="str">
        <f>IF(VLOOKUP(O1023,'Look-up table'!B$8:T$31,MATCH(N1023,'Look-up table'!B$7:T$7,1),TRUE)&gt;VLOOKUP(O1023,'Look-up table'!W$8:AO$31,MATCH(N1023,'Look-up table'!W$7:AO$7,-1),TRUE),"Table 2","Table 1")</f>
        <v>Table 1</v>
      </c>
      <c r="J1023" s="75" t="str">
        <f t="shared" si="61"/>
        <v>no</v>
      </c>
      <c r="K1023" s="28"/>
      <c r="L1023" s="29"/>
      <c r="M1023" s="34">
        <f t="shared" si="62"/>
        <v>6</v>
      </c>
      <c r="N1023" s="16">
        <f t="shared" si="63"/>
        <v>6</v>
      </c>
      <c r="O1023" s="70">
        <f t="shared" si="64"/>
        <v>0.3</v>
      </c>
    </row>
    <row r="1024" spans="1:15" x14ac:dyDescent="0.2">
      <c r="A1024" s="15">
        <v>1015</v>
      </c>
      <c r="D1024" s="14"/>
      <c r="E1024" s="14"/>
      <c r="F1024" s="14"/>
      <c r="G1024" s="14"/>
      <c r="H1024" s="71">
        <f>MIN(VLOOKUP(O1024,'Look-up table'!B$8:T$31,MATCH(N1024,'Look-up table'!B$7:T$7,1),TRUE),VLOOKUP(O1024,'Look-up table'!W$8:AO$31,MATCH(N1024,'Look-up table'!W$7:AO$7,-1),TRUE))</f>
        <v>46</v>
      </c>
      <c r="I1024" s="80" t="str">
        <f>IF(VLOOKUP(O1024,'Look-up table'!B$8:T$31,MATCH(N1024,'Look-up table'!B$7:T$7,1),TRUE)&gt;VLOOKUP(O1024,'Look-up table'!W$8:AO$31,MATCH(N1024,'Look-up table'!W$7:AO$7,-1),TRUE),"Table 2","Table 1")</f>
        <v>Table 1</v>
      </c>
      <c r="J1024" s="75" t="str">
        <f t="shared" si="61"/>
        <v>no</v>
      </c>
      <c r="K1024" s="28"/>
      <c r="L1024" s="29"/>
      <c r="M1024" s="34">
        <f t="shared" si="62"/>
        <v>6</v>
      </c>
      <c r="N1024" s="16">
        <f t="shared" si="63"/>
        <v>6</v>
      </c>
      <c r="O1024" s="70">
        <f t="shared" si="64"/>
        <v>0.3</v>
      </c>
    </row>
    <row r="1025" spans="1:15" x14ac:dyDescent="0.2">
      <c r="A1025" s="15">
        <v>1016</v>
      </c>
      <c r="D1025" s="14"/>
      <c r="E1025" s="14"/>
      <c r="F1025" s="14"/>
      <c r="G1025" s="14"/>
      <c r="H1025" s="71">
        <f>MIN(VLOOKUP(O1025,'Look-up table'!B$8:T$31,MATCH(N1025,'Look-up table'!B$7:T$7,1),TRUE),VLOOKUP(O1025,'Look-up table'!W$8:AO$31,MATCH(N1025,'Look-up table'!W$7:AO$7,-1),TRUE))</f>
        <v>46</v>
      </c>
      <c r="I1025" s="80" t="str">
        <f>IF(VLOOKUP(O1025,'Look-up table'!B$8:T$31,MATCH(N1025,'Look-up table'!B$7:T$7,1),TRUE)&gt;VLOOKUP(O1025,'Look-up table'!W$8:AO$31,MATCH(N1025,'Look-up table'!W$7:AO$7,-1),TRUE),"Table 2","Table 1")</f>
        <v>Table 1</v>
      </c>
      <c r="J1025" s="75" t="str">
        <f t="shared" si="61"/>
        <v>no</v>
      </c>
      <c r="K1025" s="28"/>
      <c r="L1025" s="29"/>
      <c r="M1025" s="34">
        <f t="shared" si="62"/>
        <v>6</v>
      </c>
      <c r="N1025" s="16">
        <f t="shared" si="63"/>
        <v>6</v>
      </c>
      <c r="O1025" s="70">
        <f t="shared" si="64"/>
        <v>0.3</v>
      </c>
    </row>
    <row r="1026" spans="1:15" x14ac:dyDescent="0.2">
      <c r="A1026" s="15">
        <v>1017</v>
      </c>
      <c r="D1026" s="14"/>
      <c r="E1026" s="14"/>
      <c r="F1026" s="14"/>
      <c r="G1026" s="14"/>
      <c r="H1026" s="71">
        <f>MIN(VLOOKUP(O1026,'Look-up table'!B$8:T$31,MATCH(N1026,'Look-up table'!B$7:T$7,1),TRUE),VLOOKUP(O1026,'Look-up table'!W$8:AO$31,MATCH(N1026,'Look-up table'!W$7:AO$7,-1),TRUE))</f>
        <v>46</v>
      </c>
      <c r="I1026" s="80" t="str">
        <f>IF(VLOOKUP(O1026,'Look-up table'!B$8:T$31,MATCH(N1026,'Look-up table'!B$7:T$7,1),TRUE)&gt;VLOOKUP(O1026,'Look-up table'!W$8:AO$31,MATCH(N1026,'Look-up table'!W$7:AO$7,-1),TRUE),"Table 2","Table 1")</f>
        <v>Table 1</v>
      </c>
      <c r="J1026" s="75" t="str">
        <f t="shared" si="61"/>
        <v>no</v>
      </c>
      <c r="K1026" s="28"/>
      <c r="L1026" s="29"/>
      <c r="M1026" s="34">
        <f t="shared" si="62"/>
        <v>6</v>
      </c>
      <c r="N1026" s="16">
        <f t="shared" si="63"/>
        <v>6</v>
      </c>
      <c r="O1026" s="70">
        <f t="shared" si="64"/>
        <v>0.3</v>
      </c>
    </row>
    <row r="1027" spans="1:15" x14ac:dyDescent="0.2">
      <c r="A1027" s="15">
        <v>1018</v>
      </c>
      <c r="D1027" s="14"/>
      <c r="E1027" s="14"/>
      <c r="F1027" s="14"/>
      <c r="G1027" s="14"/>
      <c r="H1027" s="71">
        <f>MIN(VLOOKUP(O1027,'Look-up table'!B$8:T$31,MATCH(N1027,'Look-up table'!B$7:T$7,1),TRUE),VLOOKUP(O1027,'Look-up table'!W$8:AO$31,MATCH(N1027,'Look-up table'!W$7:AO$7,-1),TRUE))</f>
        <v>46</v>
      </c>
      <c r="I1027" s="80" t="str">
        <f>IF(VLOOKUP(O1027,'Look-up table'!B$8:T$31,MATCH(N1027,'Look-up table'!B$7:T$7,1),TRUE)&gt;VLOOKUP(O1027,'Look-up table'!W$8:AO$31,MATCH(N1027,'Look-up table'!W$7:AO$7,-1),TRUE),"Table 2","Table 1")</f>
        <v>Table 1</v>
      </c>
      <c r="J1027" s="75" t="str">
        <f t="shared" si="61"/>
        <v>no</v>
      </c>
      <c r="K1027" s="28"/>
      <c r="L1027" s="29"/>
      <c r="M1027" s="34">
        <f t="shared" si="62"/>
        <v>6</v>
      </c>
      <c r="N1027" s="16">
        <f t="shared" si="63"/>
        <v>6</v>
      </c>
      <c r="O1027" s="70">
        <f t="shared" si="64"/>
        <v>0.3</v>
      </c>
    </row>
    <row r="1028" spans="1:15" x14ac:dyDescent="0.2">
      <c r="A1028" s="15">
        <v>1019</v>
      </c>
      <c r="D1028" s="14"/>
      <c r="E1028" s="14"/>
      <c r="F1028" s="14"/>
      <c r="G1028" s="14"/>
      <c r="H1028" s="71">
        <f>MIN(VLOOKUP(O1028,'Look-up table'!B$8:T$31,MATCH(N1028,'Look-up table'!B$7:T$7,1),TRUE),VLOOKUP(O1028,'Look-up table'!W$8:AO$31,MATCH(N1028,'Look-up table'!W$7:AO$7,-1),TRUE))</f>
        <v>46</v>
      </c>
      <c r="I1028" s="80" t="str">
        <f>IF(VLOOKUP(O1028,'Look-up table'!B$8:T$31,MATCH(N1028,'Look-up table'!B$7:T$7,1),TRUE)&gt;VLOOKUP(O1028,'Look-up table'!W$8:AO$31,MATCH(N1028,'Look-up table'!W$7:AO$7,-1),TRUE),"Table 2","Table 1")</f>
        <v>Table 1</v>
      </c>
      <c r="J1028" s="75" t="str">
        <f t="shared" si="61"/>
        <v>no</v>
      </c>
      <c r="K1028" s="28"/>
      <c r="L1028" s="29"/>
      <c r="M1028" s="34">
        <f t="shared" si="62"/>
        <v>6</v>
      </c>
      <c r="N1028" s="16">
        <f t="shared" si="63"/>
        <v>6</v>
      </c>
      <c r="O1028" s="70">
        <f t="shared" si="64"/>
        <v>0.3</v>
      </c>
    </row>
    <row r="1029" spans="1:15" x14ac:dyDescent="0.2">
      <c r="A1029" s="15">
        <v>1020</v>
      </c>
      <c r="D1029" s="14"/>
      <c r="E1029" s="14"/>
      <c r="F1029" s="14"/>
      <c r="G1029" s="14"/>
      <c r="H1029" s="71">
        <f>MIN(VLOOKUP(O1029,'Look-up table'!B$8:T$31,MATCH(N1029,'Look-up table'!B$7:T$7,1),TRUE),VLOOKUP(O1029,'Look-up table'!W$8:AO$31,MATCH(N1029,'Look-up table'!W$7:AO$7,-1),TRUE))</f>
        <v>46</v>
      </c>
      <c r="I1029" s="80" t="str">
        <f>IF(VLOOKUP(O1029,'Look-up table'!B$8:T$31,MATCH(N1029,'Look-up table'!B$7:T$7,1),TRUE)&gt;VLOOKUP(O1029,'Look-up table'!W$8:AO$31,MATCH(N1029,'Look-up table'!W$7:AO$7,-1),TRUE),"Table 2","Table 1")</f>
        <v>Table 1</v>
      </c>
      <c r="J1029" s="75" t="str">
        <f t="shared" si="61"/>
        <v>no</v>
      </c>
      <c r="K1029" s="28"/>
      <c r="L1029" s="29"/>
      <c r="M1029" s="34">
        <f t="shared" si="62"/>
        <v>6</v>
      </c>
      <c r="N1029" s="16">
        <f t="shared" si="63"/>
        <v>6</v>
      </c>
      <c r="O1029" s="70">
        <f t="shared" si="64"/>
        <v>0.3</v>
      </c>
    </row>
    <row r="1030" spans="1:15" x14ac:dyDescent="0.2">
      <c r="A1030" s="15">
        <v>1021</v>
      </c>
      <c r="D1030" s="14"/>
      <c r="E1030" s="14"/>
      <c r="F1030" s="14"/>
      <c r="G1030" s="14"/>
      <c r="H1030" s="71">
        <f>MIN(VLOOKUP(O1030,'Look-up table'!B$8:T$31,MATCH(N1030,'Look-up table'!B$7:T$7,1),TRUE),VLOOKUP(O1030,'Look-up table'!W$8:AO$31,MATCH(N1030,'Look-up table'!W$7:AO$7,-1),TRUE))</f>
        <v>46</v>
      </c>
      <c r="I1030" s="80" t="str">
        <f>IF(VLOOKUP(O1030,'Look-up table'!B$8:T$31,MATCH(N1030,'Look-up table'!B$7:T$7,1),TRUE)&gt;VLOOKUP(O1030,'Look-up table'!W$8:AO$31,MATCH(N1030,'Look-up table'!W$7:AO$7,-1),TRUE),"Table 2","Table 1")</f>
        <v>Table 1</v>
      </c>
      <c r="J1030" s="75" t="str">
        <f t="shared" si="61"/>
        <v>no</v>
      </c>
      <c r="K1030" s="28"/>
      <c r="L1030" s="29"/>
      <c r="M1030" s="34">
        <f t="shared" si="62"/>
        <v>6</v>
      </c>
      <c r="N1030" s="16">
        <f t="shared" si="63"/>
        <v>6</v>
      </c>
      <c r="O1030" s="70">
        <f t="shared" si="64"/>
        <v>0.3</v>
      </c>
    </row>
    <row r="1031" spans="1:15" x14ac:dyDescent="0.2">
      <c r="A1031" s="15">
        <v>1022</v>
      </c>
      <c r="D1031" s="14"/>
      <c r="E1031" s="14"/>
      <c r="F1031" s="14"/>
      <c r="G1031" s="14"/>
      <c r="H1031" s="71">
        <f>MIN(VLOOKUP(O1031,'Look-up table'!B$8:T$31,MATCH(N1031,'Look-up table'!B$7:T$7,1),TRUE),VLOOKUP(O1031,'Look-up table'!W$8:AO$31,MATCH(N1031,'Look-up table'!W$7:AO$7,-1),TRUE))</f>
        <v>46</v>
      </c>
      <c r="I1031" s="80" t="str">
        <f>IF(VLOOKUP(O1031,'Look-up table'!B$8:T$31,MATCH(N1031,'Look-up table'!B$7:T$7,1),TRUE)&gt;VLOOKUP(O1031,'Look-up table'!W$8:AO$31,MATCH(N1031,'Look-up table'!W$7:AO$7,-1),TRUE),"Table 2","Table 1")</f>
        <v>Table 1</v>
      </c>
      <c r="J1031" s="75" t="str">
        <f t="shared" si="61"/>
        <v>no</v>
      </c>
      <c r="K1031" s="28"/>
      <c r="L1031" s="29"/>
      <c r="M1031" s="34">
        <f t="shared" si="62"/>
        <v>6</v>
      </c>
      <c r="N1031" s="16">
        <f t="shared" si="63"/>
        <v>6</v>
      </c>
      <c r="O1031" s="70">
        <f t="shared" si="64"/>
        <v>0.3</v>
      </c>
    </row>
    <row r="1032" spans="1:15" x14ac:dyDescent="0.2">
      <c r="A1032" s="15">
        <v>1023</v>
      </c>
      <c r="D1032" s="14"/>
      <c r="E1032" s="14"/>
      <c r="F1032" s="14"/>
      <c r="G1032" s="14"/>
      <c r="H1032" s="71">
        <f>MIN(VLOOKUP(O1032,'Look-up table'!B$8:T$31,MATCH(N1032,'Look-up table'!B$7:T$7,1),TRUE),VLOOKUP(O1032,'Look-up table'!W$8:AO$31,MATCH(N1032,'Look-up table'!W$7:AO$7,-1),TRUE))</f>
        <v>46</v>
      </c>
      <c r="I1032" s="80" t="str">
        <f>IF(VLOOKUP(O1032,'Look-up table'!B$8:T$31,MATCH(N1032,'Look-up table'!B$7:T$7,1),TRUE)&gt;VLOOKUP(O1032,'Look-up table'!W$8:AO$31,MATCH(N1032,'Look-up table'!W$7:AO$7,-1),TRUE),"Table 2","Table 1")</f>
        <v>Table 1</v>
      </c>
      <c r="J1032" s="75" t="str">
        <f t="shared" si="61"/>
        <v>no</v>
      </c>
      <c r="K1032" s="28"/>
      <c r="L1032" s="29"/>
      <c r="M1032" s="34">
        <f t="shared" si="62"/>
        <v>6</v>
      </c>
      <c r="N1032" s="16">
        <f t="shared" si="63"/>
        <v>6</v>
      </c>
      <c r="O1032" s="70">
        <f t="shared" si="64"/>
        <v>0.3</v>
      </c>
    </row>
    <row r="1033" spans="1:15" x14ac:dyDescent="0.2">
      <c r="A1033" s="15">
        <v>1024</v>
      </c>
      <c r="D1033" s="14"/>
      <c r="E1033" s="14"/>
      <c r="F1033" s="14"/>
      <c r="G1033" s="14"/>
      <c r="H1033" s="71">
        <f>MIN(VLOOKUP(O1033,'Look-up table'!B$8:T$31,MATCH(N1033,'Look-up table'!B$7:T$7,1),TRUE),VLOOKUP(O1033,'Look-up table'!W$8:AO$31,MATCH(N1033,'Look-up table'!W$7:AO$7,-1),TRUE))</f>
        <v>46</v>
      </c>
      <c r="I1033" s="80" t="str">
        <f>IF(VLOOKUP(O1033,'Look-up table'!B$8:T$31,MATCH(N1033,'Look-up table'!B$7:T$7,1),TRUE)&gt;VLOOKUP(O1033,'Look-up table'!W$8:AO$31,MATCH(N1033,'Look-up table'!W$7:AO$7,-1),TRUE),"Table 2","Table 1")</f>
        <v>Table 1</v>
      </c>
      <c r="J1033" s="75" t="str">
        <f t="shared" si="61"/>
        <v>no</v>
      </c>
      <c r="K1033" s="28"/>
      <c r="L1033" s="29"/>
      <c r="M1033" s="34">
        <f t="shared" si="62"/>
        <v>6</v>
      </c>
      <c r="N1033" s="16">
        <f t="shared" si="63"/>
        <v>6</v>
      </c>
      <c r="O1033" s="70">
        <f t="shared" si="64"/>
        <v>0.3</v>
      </c>
    </row>
    <row r="1034" spans="1:15" x14ac:dyDescent="0.2">
      <c r="A1034" s="15">
        <v>1025</v>
      </c>
      <c r="D1034" s="14"/>
      <c r="E1034" s="14"/>
      <c r="F1034" s="14"/>
      <c r="G1034" s="14"/>
      <c r="H1034" s="71">
        <f>MIN(VLOOKUP(O1034,'Look-up table'!B$8:T$31,MATCH(N1034,'Look-up table'!B$7:T$7,1),TRUE),VLOOKUP(O1034,'Look-up table'!W$8:AO$31,MATCH(N1034,'Look-up table'!W$7:AO$7,-1),TRUE))</f>
        <v>46</v>
      </c>
      <c r="I1034" s="80" t="str">
        <f>IF(VLOOKUP(O1034,'Look-up table'!B$8:T$31,MATCH(N1034,'Look-up table'!B$7:T$7,1),TRUE)&gt;VLOOKUP(O1034,'Look-up table'!W$8:AO$31,MATCH(N1034,'Look-up table'!W$7:AO$7,-1),TRUE),"Table 2","Table 1")</f>
        <v>Table 1</v>
      </c>
      <c r="J1034" s="75" t="str">
        <f t="shared" ref="J1034:J1097" si="65">IF(D1034&gt;H1034,"yes","no")</f>
        <v>no</v>
      </c>
      <c r="K1034" s="28"/>
      <c r="L1034" s="29"/>
      <c r="M1034" s="34">
        <f t="shared" si="62"/>
        <v>6</v>
      </c>
      <c r="N1034" s="16">
        <f t="shared" si="63"/>
        <v>6</v>
      </c>
      <c r="O1034" s="70">
        <f t="shared" si="64"/>
        <v>0.3</v>
      </c>
    </row>
    <row r="1035" spans="1:15" x14ac:dyDescent="0.2">
      <c r="A1035" s="15">
        <v>1026</v>
      </c>
      <c r="D1035" s="14"/>
      <c r="E1035" s="14"/>
      <c r="F1035" s="14"/>
      <c r="G1035" s="14"/>
      <c r="H1035" s="71">
        <f>MIN(VLOOKUP(O1035,'Look-up table'!B$8:T$31,MATCH(N1035,'Look-up table'!B$7:T$7,1),TRUE),VLOOKUP(O1035,'Look-up table'!W$8:AO$31,MATCH(N1035,'Look-up table'!W$7:AO$7,-1),TRUE))</f>
        <v>46</v>
      </c>
      <c r="I1035" s="80" t="str">
        <f>IF(VLOOKUP(O1035,'Look-up table'!B$8:T$31,MATCH(N1035,'Look-up table'!B$7:T$7,1),TRUE)&gt;VLOOKUP(O1035,'Look-up table'!W$8:AO$31,MATCH(N1035,'Look-up table'!W$7:AO$7,-1),TRUE),"Table 2","Table 1")</f>
        <v>Table 1</v>
      </c>
      <c r="J1035" s="75" t="str">
        <f t="shared" si="65"/>
        <v>no</v>
      </c>
      <c r="K1035" s="28"/>
      <c r="L1035" s="29"/>
      <c r="M1035" s="34">
        <f t="shared" si="62"/>
        <v>6</v>
      </c>
      <c r="N1035" s="16">
        <f t="shared" si="63"/>
        <v>6</v>
      </c>
      <c r="O1035" s="70">
        <f t="shared" si="64"/>
        <v>0.3</v>
      </c>
    </row>
    <row r="1036" spans="1:15" x14ac:dyDescent="0.2">
      <c r="A1036" s="15">
        <v>1027</v>
      </c>
      <c r="D1036" s="14"/>
      <c r="E1036" s="14"/>
      <c r="F1036" s="14"/>
      <c r="G1036" s="14"/>
      <c r="H1036" s="71">
        <f>MIN(VLOOKUP(O1036,'Look-up table'!B$8:T$31,MATCH(N1036,'Look-up table'!B$7:T$7,1),TRUE),VLOOKUP(O1036,'Look-up table'!W$8:AO$31,MATCH(N1036,'Look-up table'!W$7:AO$7,-1),TRUE))</f>
        <v>46</v>
      </c>
      <c r="I1036" s="80" t="str">
        <f>IF(VLOOKUP(O1036,'Look-up table'!B$8:T$31,MATCH(N1036,'Look-up table'!B$7:T$7,1),TRUE)&gt;VLOOKUP(O1036,'Look-up table'!W$8:AO$31,MATCH(N1036,'Look-up table'!W$7:AO$7,-1),TRUE),"Table 2","Table 1")</f>
        <v>Table 1</v>
      </c>
      <c r="J1036" s="75" t="str">
        <f t="shared" si="65"/>
        <v>no</v>
      </c>
      <c r="K1036" s="28"/>
      <c r="L1036" s="29"/>
      <c r="M1036" s="34">
        <f t="shared" ref="M1036:M1099" si="66">IF(E1036="",6,IF(E1036&gt;8.5,8.5,E1036))</f>
        <v>6</v>
      </c>
      <c r="N1036" s="16">
        <f t="shared" ref="N1036:N1099" si="67">ROUND(M1036,2)</f>
        <v>6</v>
      </c>
      <c r="O1036" s="70">
        <f t="shared" ref="O1036:O1099" si="68">IF(F1036="",0.3,IF(F1036&gt;10.9,10.9,F1036))</f>
        <v>0.3</v>
      </c>
    </row>
    <row r="1037" spans="1:15" x14ac:dyDescent="0.2">
      <c r="A1037" s="15">
        <v>1028</v>
      </c>
      <c r="D1037" s="14"/>
      <c r="E1037" s="14"/>
      <c r="F1037" s="14"/>
      <c r="G1037" s="14"/>
      <c r="H1037" s="71">
        <f>MIN(VLOOKUP(O1037,'Look-up table'!B$8:T$31,MATCH(N1037,'Look-up table'!B$7:T$7,1),TRUE),VLOOKUP(O1037,'Look-up table'!W$8:AO$31,MATCH(N1037,'Look-up table'!W$7:AO$7,-1),TRUE))</f>
        <v>46</v>
      </c>
      <c r="I1037" s="80" t="str">
        <f>IF(VLOOKUP(O1037,'Look-up table'!B$8:T$31,MATCH(N1037,'Look-up table'!B$7:T$7,1),TRUE)&gt;VLOOKUP(O1037,'Look-up table'!W$8:AO$31,MATCH(N1037,'Look-up table'!W$7:AO$7,-1),TRUE),"Table 2","Table 1")</f>
        <v>Table 1</v>
      </c>
      <c r="J1037" s="75" t="str">
        <f t="shared" si="65"/>
        <v>no</v>
      </c>
      <c r="K1037" s="28"/>
      <c r="L1037" s="29"/>
      <c r="M1037" s="34">
        <f t="shared" si="66"/>
        <v>6</v>
      </c>
      <c r="N1037" s="16">
        <f t="shared" si="67"/>
        <v>6</v>
      </c>
      <c r="O1037" s="70">
        <f t="shared" si="68"/>
        <v>0.3</v>
      </c>
    </row>
    <row r="1038" spans="1:15" x14ac:dyDescent="0.2">
      <c r="A1038" s="15">
        <v>1029</v>
      </c>
      <c r="D1038" s="14"/>
      <c r="E1038" s="14"/>
      <c r="F1038" s="14"/>
      <c r="G1038" s="14"/>
      <c r="H1038" s="71">
        <f>MIN(VLOOKUP(O1038,'Look-up table'!B$8:T$31,MATCH(N1038,'Look-up table'!B$7:T$7,1),TRUE),VLOOKUP(O1038,'Look-up table'!W$8:AO$31,MATCH(N1038,'Look-up table'!W$7:AO$7,-1),TRUE))</f>
        <v>46</v>
      </c>
      <c r="I1038" s="80" t="str">
        <f>IF(VLOOKUP(O1038,'Look-up table'!B$8:T$31,MATCH(N1038,'Look-up table'!B$7:T$7,1),TRUE)&gt;VLOOKUP(O1038,'Look-up table'!W$8:AO$31,MATCH(N1038,'Look-up table'!W$7:AO$7,-1),TRUE),"Table 2","Table 1")</f>
        <v>Table 1</v>
      </c>
      <c r="J1038" s="75" t="str">
        <f t="shared" si="65"/>
        <v>no</v>
      </c>
      <c r="K1038" s="28"/>
      <c r="L1038" s="29"/>
      <c r="M1038" s="34">
        <f t="shared" si="66"/>
        <v>6</v>
      </c>
      <c r="N1038" s="16">
        <f t="shared" si="67"/>
        <v>6</v>
      </c>
      <c r="O1038" s="70">
        <f t="shared" si="68"/>
        <v>0.3</v>
      </c>
    </row>
    <row r="1039" spans="1:15" x14ac:dyDescent="0.2">
      <c r="A1039" s="15">
        <v>1030</v>
      </c>
      <c r="D1039" s="14"/>
      <c r="E1039" s="14"/>
      <c r="F1039" s="14"/>
      <c r="G1039" s="14"/>
      <c r="H1039" s="71">
        <f>MIN(VLOOKUP(O1039,'Look-up table'!B$8:T$31,MATCH(N1039,'Look-up table'!B$7:T$7,1),TRUE),VLOOKUP(O1039,'Look-up table'!W$8:AO$31,MATCH(N1039,'Look-up table'!W$7:AO$7,-1),TRUE))</f>
        <v>46</v>
      </c>
      <c r="I1039" s="80" t="str">
        <f>IF(VLOOKUP(O1039,'Look-up table'!B$8:T$31,MATCH(N1039,'Look-up table'!B$7:T$7,1),TRUE)&gt;VLOOKUP(O1039,'Look-up table'!W$8:AO$31,MATCH(N1039,'Look-up table'!W$7:AO$7,-1),TRUE),"Table 2","Table 1")</f>
        <v>Table 1</v>
      </c>
      <c r="J1039" s="75" t="str">
        <f t="shared" si="65"/>
        <v>no</v>
      </c>
      <c r="K1039" s="28"/>
      <c r="L1039" s="29"/>
      <c r="M1039" s="34">
        <f t="shared" si="66"/>
        <v>6</v>
      </c>
      <c r="N1039" s="16">
        <f t="shared" si="67"/>
        <v>6</v>
      </c>
      <c r="O1039" s="70">
        <f t="shared" si="68"/>
        <v>0.3</v>
      </c>
    </row>
    <row r="1040" spans="1:15" x14ac:dyDescent="0.2">
      <c r="A1040" s="15">
        <v>1031</v>
      </c>
      <c r="D1040" s="14"/>
      <c r="E1040" s="14"/>
      <c r="F1040" s="14"/>
      <c r="G1040" s="14"/>
      <c r="H1040" s="71">
        <f>MIN(VLOOKUP(O1040,'Look-up table'!B$8:T$31,MATCH(N1040,'Look-up table'!B$7:T$7,1),TRUE),VLOOKUP(O1040,'Look-up table'!W$8:AO$31,MATCH(N1040,'Look-up table'!W$7:AO$7,-1),TRUE))</f>
        <v>46</v>
      </c>
      <c r="I1040" s="80" t="str">
        <f>IF(VLOOKUP(O1040,'Look-up table'!B$8:T$31,MATCH(N1040,'Look-up table'!B$7:T$7,1),TRUE)&gt;VLOOKUP(O1040,'Look-up table'!W$8:AO$31,MATCH(N1040,'Look-up table'!W$7:AO$7,-1),TRUE),"Table 2","Table 1")</f>
        <v>Table 1</v>
      </c>
      <c r="J1040" s="75" t="str">
        <f t="shared" si="65"/>
        <v>no</v>
      </c>
      <c r="K1040" s="28"/>
      <c r="L1040" s="29"/>
      <c r="M1040" s="34">
        <f t="shared" si="66"/>
        <v>6</v>
      </c>
      <c r="N1040" s="16">
        <f t="shared" si="67"/>
        <v>6</v>
      </c>
      <c r="O1040" s="70">
        <f t="shared" si="68"/>
        <v>0.3</v>
      </c>
    </row>
    <row r="1041" spans="1:15" x14ac:dyDescent="0.2">
      <c r="A1041" s="15">
        <v>1032</v>
      </c>
      <c r="D1041" s="14"/>
      <c r="E1041" s="14"/>
      <c r="F1041" s="14"/>
      <c r="G1041" s="14"/>
      <c r="H1041" s="71">
        <f>MIN(VLOOKUP(O1041,'Look-up table'!B$8:T$31,MATCH(N1041,'Look-up table'!B$7:T$7,1),TRUE),VLOOKUP(O1041,'Look-up table'!W$8:AO$31,MATCH(N1041,'Look-up table'!W$7:AO$7,-1),TRUE))</f>
        <v>46</v>
      </c>
      <c r="I1041" s="80" t="str">
        <f>IF(VLOOKUP(O1041,'Look-up table'!B$8:T$31,MATCH(N1041,'Look-up table'!B$7:T$7,1),TRUE)&gt;VLOOKUP(O1041,'Look-up table'!W$8:AO$31,MATCH(N1041,'Look-up table'!W$7:AO$7,-1),TRUE),"Table 2","Table 1")</f>
        <v>Table 1</v>
      </c>
      <c r="J1041" s="75" t="str">
        <f t="shared" si="65"/>
        <v>no</v>
      </c>
      <c r="K1041" s="28"/>
      <c r="L1041" s="29"/>
      <c r="M1041" s="34">
        <f t="shared" si="66"/>
        <v>6</v>
      </c>
      <c r="N1041" s="16">
        <f t="shared" si="67"/>
        <v>6</v>
      </c>
      <c r="O1041" s="70">
        <f t="shared" si="68"/>
        <v>0.3</v>
      </c>
    </row>
    <row r="1042" spans="1:15" x14ac:dyDescent="0.2">
      <c r="A1042" s="15">
        <v>1033</v>
      </c>
      <c r="D1042" s="14"/>
      <c r="E1042" s="14"/>
      <c r="F1042" s="14"/>
      <c r="G1042" s="14"/>
      <c r="H1042" s="71">
        <f>MIN(VLOOKUP(O1042,'Look-up table'!B$8:T$31,MATCH(N1042,'Look-up table'!B$7:T$7,1),TRUE),VLOOKUP(O1042,'Look-up table'!W$8:AO$31,MATCH(N1042,'Look-up table'!W$7:AO$7,-1),TRUE))</f>
        <v>46</v>
      </c>
      <c r="I1042" s="80" t="str">
        <f>IF(VLOOKUP(O1042,'Look-up table'!B$8:T$31,MATCH(N1042,'Look-up table'!B$7:T$7,1),TRUE)&gt;VLOOKUP(O1042,'Look-up table'!W$8:AO$31,MATCH(N1042,'Look-up table'!W$7:AO$7,-1),TRUE),"Table 2","Table 1")</f>
        <v>Table 1</v>
      </c>
      <c r="J1042" s="75" t="str">
        <f t="shared" si="65"/>
        <v>no</v>
      </c>
      <c r="K1042" s="28"/>
      <c r="L1042" s="29"/>
      <c r="M1042" s="34">
        <f t="shared" si="66"/>
        <v>6</v>
      </c>
      <c r="N1042" s="16">
        <f t="shared" si="67"/>
        <v>6</v>
      </c>
      <c r="O1042" s="70">
        <f t="shared" si="68"/>
        <v>0.3</v>
      </c>
    </row>
    <row r="1043" spans="1:15" x14ac:dyDescent="0.2">
      <c r="A1043" s="15">
        <v>1034</v>
      </c>
      <c r="D1043" s="14"/>
      <c r="E1043" s="14"/>
      <c r="F1043" s="14"/>
      <c r="G1043" s="14"/>
      <c r="H1043" s="71">
        <f>MIN(VLOOKUP(O1043,'Look-up table'!B$8:T$31,MATCH(N1043,'Look-up table'!B$7:T$7,1),TRUE),VLOOKUP(O1043,'Look-up table'!W$8:AO$31,MATCH(N1043,'Look-up table'!W$7:AO$7,-1),TRUE))</f>
        <v>46</v>
      </c>
      <c r="I1043" s="80" t="str">
        <f>IF(VLOOKUP(O1043,'Look-up table'!B$8:T$31,MATCH(N1043,'Look-up table'!B$7:T$7,1),TRUE)&gt;VLOOKUP(O1043,'Look-up table'!W$8:AO$31,MATCH(N1043,'Look-up table'!W$7:AO$7,-1),TRUE),"Table 2","Table 1")</f>
        <v>Table 1</v>
      </c>
      <c r="J1043" s="75" t="str">
        <f t="shared" si="65"/>
        <v>no</v>
      </c>
      <c r="K1043" s="28"/>
      <c r="L1043" s="29"/>
      <c r="M1043" s="34">
        <f t="shared" si="66"/>
        <v>6</v>
      </c>
      <c r="N1043" s="16">
        <f t="shared" si="67"/>
        <v>6</v>
      </c>
      <c r="O1043" s="70">
        <f t="shared" si="68"/>
        <v>0.3</v>
      </c>
    </row>
    <row r="1044" spans="1:15" x14ac:dyDescent="0.2">
      <c r="A1044" s="15">
        <v>1035</v>
      </c>
      <c r="D1044" s="14"/>
      <c r="E1044" s="14"/>
      <c r="F1044" s="14"/>
      <c r="G1044" s="14"/>
      <c r="H1044" s="71">
        <f>MIN(VLOOKUP(O1044,'Look-up table'!B$8:T$31,MATCH(N1044,'Look-up table'!B$7:T$7,1),TRUE),VLOOKUP(O1044,'Look-up table'!W$8:AO$31,MATCH(N1044,'Look-up table'!W$7:AO$7,-1),TRUE))</f>
        <v>46</v>
      </c>
      <c r="I1044" s="80" t="str">
        <f>IF(VLOOKUP(O1044,'Look-up table'!B$8:T$31,MATCH(N1044,'Look-up table'!B$7:T$7,1),TRUE)&gt;VLOOKUP(O1044,'Look-up table'!W$8:AO$31,MATCH(N1044,'Look-up table'!W$7:AO$7,-1),TRUE),"Table 2","Table 1")</f>
        <v>Table 1</v>
      </c>
      <c r="J1044" s="75" t="str">
        <f t="shared" si="65"/>
        <v>no</v>
      </c>
      <c r="K1044" s="28"/>
      <c r="L1044" s="29"/>
      <c r="M1044" s="34">
        <f t="shared" si="66"/>
        <v>6</v>
      </c>
      <c r="N1044" s="16">
        <f t="shared" si="67"/>
        <v>6</v>
      </c>
      <c r="O1044" s="70">
        <f t="shared" si="68"/>
        <v>0.3</v>
      </c>
    </row>
    <row r="1045" spans="1:15" x14ac:dyDescent="0.2">
      <c r="A1045" s="15">
        <v>1036</v>
      </c>
      <c r="D1045" s="14"/>
      <c r="E1045" s="14"/>
      <c r="F1045" s="14"/>
      <c r="G1045" s="14"/>
      <c r="H1045" s="71">
        <f>MIN(VLOOKUP(O1045,'Look-up table'!B$8:T$31,MATCH(N1045,'Look-up table'!B$7:T$7,1),TRUE),VLOOKUP(O1045,'Look-up table'!W$8:AO$31,MATCH(N1045,'Look-up table'!W$7:AO$7,-1),TRUE))</f>
        <v>46</v>
      </c>
      <c r="I1045" s="80" t="str">
        <f>IF(VLOOKUP(O1045,'Look-up table'!B$8:T$31,MATCH(N1045,'Look-up table'!B$7:T$7,1),TRUE)&gt;VLOOKUP(O1045,'Look-up table'!W$8:AO$31,MATCH(N1045,'Look-up table'!W$7:AO$7,-1),TRUE),"Table 2","Table 1")</f>
        <v>Table 1</v>
      </c>
      <c r="J1045" s="75" t="str">
        <f t="shared" si="65"/>
        <v>no</v>
      </c>
      <c r="K1045" s="28"/>
      <c r="L1045" s="29"/>
      <c r="M1045" s="34">
        <f t="shared" si="66"/>
        <v>6</v>
      </c>
      <c r="N1045" s="16">
        <f t="shared" si="67"/>
        <v>6</v>
      </c>
      <c r="O1045" s="70">
        <f t="shared" si="68"/>
        <v>0.3</v>
      </c>
    </row>
    <row r="1046" spans="1:15" x14ac:dyDescent="0.2">
      <c r="A1046" s="15">
        <v>1037</v>
      </c>
      <c r="D1046" s="14"/>
      <c r="E1046" s="14"/>
      <c r="F1046" s="14"/>
      <c r="G1046" s="14"/>
      <c r="H1046" s="71">
        <f>MIN(VLOOKUP(O1046,'Look-up table'!B$8:T$31,MATCH(N1046,'Look-up table'!B$7:T$7,1),TRUE),VLOOKUP(O1046,'Look-up table'!W$8:AO$31,MATCH(N1046,'Look-up table'!W$7:AO$7,-1),TRUE))</f>
        <v>46</v>
      </c>
      <c r="I1046" s="80" t="str">
        <f>IF(VLOOKUP(O1046,'Look-up table'!B$8:T$31,MATCH(N1046,'Look-up table'!B$7:T$7,1),TRUE)&gt;VLOOKUP(O1046,'Look-up table'!W$8:AO$31,MATCH(N1046,'Look-up table'!W$7:AO$7,-1),TRUE),"Table 2","Table 1")</f>
        <v>Table 1</v>
      </c>
      <c r="J1046" s="75" t="str">
        <f t="shared" si="65"/>
        <v>no</v>
      </c>
      <c r="K1046" s="28"/>
      <c r="L1046" s="29"/>
      <c r="M1046" s="34">
        <f t="shared" si="66"/>
        <v>6</v>
      </c>
      <c r="N1046" s="16">
        <f t="shared" si="67"/>
        <v>6</v>
      </c>
      <c r="O1046" s="70">
        <f t="shared" si="68"/>
        <v>0.3</v>
      </c>
    </row>
    <row r="1047" spans="1:15" x14ac:dyDescent="0.2">
      <c r="A1047" s="15">
        <v>1038</v>
      </c>
      <c r="D1047" s="14"/>
      <c r="E1047" s="14"/>
      <c r="F1047" s="14"/>
      <c r="G1047" s="14"/>
      <c r="H1047" s="71">
        <f>MIN(VLOOKUP(O1047,'Look-up table'!B$8:T$31,MATCH(N1047,'Look-up table'!B$7:T$7,1),TRUE),VLOOKUP(O1047,'Look-up table'!W$8:AO$31,MATCH(N1047,'Look-up table'!W$7:AO$7,-1),TRUE))</f>
        <v>46</v>
      </c>
      <c r="I1047" s="80" t="str">
        <f>IF(VLOOKUP(O1047,'Look-up table'!B$8:T$31,MATCH(N1047,'Look-up table'!B$7:T$7,1),TRUE)&gt;VLOOKUP(O1047,'Look-up table'!W$8:AO$31,MATCH(N1047,'Look-up table'!W$7:AO$7,-1),TRUE),"Table 2","Table 1")</f>
        <v>Table 1</v>
      </c>
      <c r="J1047" s="75" t="str">
        <f t="shared" si="65"/>
        <v>no</v>
      </c>
      <c r="K1047" s="28"/>
      <c r="L1047" s="29"/>
      <c r="M1047" s="34">
        <f t="shared" si="66"/>
        <v>6</v>
      </c>
      <c r="N1047" s="16">
        <f t="shared" si="67"/>
        <v>6</v>
      </c>
      <c r="O1047" s="70">
        <f t="shared" si="68"/>
        <v>0.3</v>
      </c>
    </row>
    <row r="1048" spans="1:15" x14ac:dyDescent="0.2">
      <c r="A1048" s="15">
        <v>1039</v>
      </c>
      <c r="D1048" s="14"/>
      <c r="E1048" s="14"/>
      <c r="F1048" s="14"/>
      <c r="G1048" s="14"/>
      <c r="H1048" s="71">
        <f>MIN(VLOOKUP(O1048,'Look-up table'!B$8:T$31,MATCH(N1048,'Look-up table'!B$7:T$7,1),TRUE),VLOOKUP(O1048,'Look-up table'!W$8:AO$31,MATCH(N1048,'Look-up table'!W$7:AO$7,-1),TRUE))</f>
        <v>46</v>
      </c>
      <c r="I1048" s="80" t="str">
        <f>IF(VLOOKUP(O1048,'Look-up table'!B$8:T$31,MATCH(N1048,'Look-up table'!B$7:T$7,1),TRUE)&gt;VLOOKUP(O1048,'Look-up table'!W$8:AO$31,MATCH(N1048,'Look-up table'!W$7:AO$7,-1),TRUE),"Table 2","Table 1")</f>
        <v>Table 1</v>
      </c>
      <c r="J1048" s="75" t="str">
        <f t="shared" si="65"/>
        <v>no</v>
      </c>
      <c r="K1048" s="28"/>
      <c r="L1048" s="29"/>
      <c r="M1048" s="34">
        <f t="shared" si="66"/>
        <v>6</v>
      </c>
      <c r="N1048" s="16">
        <f t="shared" si="67"/>
        <v>6</v>
      </c>
      <c r="O1048" s="70">
        <f t="shared" si="68"/>
        <v>0.3</v>
      </c>
    </row>
    <row r="1049" spans="1:15" x14ac:dyDescent="0.2">
      <c r="A1049" s="15">
        <v>1040</v>
      </c>
      <c r="D1049" s="14"/>
      <c r="E1049" s="14"/>
      <c r="F1049" s="14"/>
      <c r="G1049" s="14"/>
      <c r="H1049" s="71">
        <f>MIN(VLOOKUP(O1049,'Look-up table'!B$8:T$31,MATCH(N1049,'Look-up table'!B$7:T$7,1),TRUE),VLOOKUP(O1049,'Look-up table'!W$8:AO$31,MATCH(N1049,'Look-up table'!W$7:AO$7,-1),TRUE))</f>
        <v>46</v>
      </c>
      <c r="I1049" s="80" t="str">
        <f>IF(VLOOKUP(O1049,'Look-up table'!B$8:T$31,MATCH(N1049,'Look-up table'!B$7:T$7,1),TRUE)&gt;VLOOKUP(O1049,'Look-up table'!W$8:AO$31,MATCH(N1049,'Look-up table'!W$7:AO$7,-1),TRUE),"Table 2","Table 1")</f>
        <v>Table 1</v>
      </c>
      <c r="J1049" s="75" t="str">
        <f t="shared" si="65"/>
        <v>no</v>
      </c>
      <c r="K1049" s="28"/>
      <c r="L1049" s="29"/>
      <c r="M1049" s="34">
        <f t="shared" si="66"/>
        <v>6</v>
      </c>
      <c r="N1049" s="16">
        <f t="shared" si="67"/>
        <v>6</v>
      </c>
      <c r="O1049" s="70">
        <f t="shared" si="68"/>
        <v>0.3</v>
      </c>
    </row>
    <row r="1050" spans="1:15" x14ac:dyDescent="0.2">
      <c r="A1050" s="15">
        <v>1041</v>
      </c>
      <c r="D1050" s="14"/>
      <c r="E1050" s="14"/>
      <c r="F1050" s="14"/>
      <c r="G1050" s="14"/>
      <c r="H1050" s="71">
        <f>MIN(VLOOKUP(O1050,'Look-up table'!B$8:T$31,MATCH(N1050,'Look-up table'!B$7:T$7,1),TRUE),VLOOKUP(O1050,'Look-up table'!W$8:AO$31,MATCH(N1050,'Look-up table'!W$7:AO$7,-1),TRUE))</f>
        <v>46</v>
      </c>
      <c r="I1050" s="80" t="str">
        <f>IF(VLOOKUP(O1050,'Look-up table'!B$8:T$31,MATCH(N1050,'Look-up table'!B$7:T$7,1),TRUE)&gt;VLOOKUP(O1050,'Look-up table'!W$8:AO$31,MATCH(N1050,'Look-up table'!W$7:AO$7,-1),TRUE),"Table 2","Table 1")</f>
        <v>Table 1</v>
      </c>
      <c r="J1050" s="75" t="str">
        <f t="shared" si="65"/>
        <v>no</v>
      </c>
      <c r="K1050" s="28"/>
      <c r="L1050" s="29"/>
      <c r="M1050" s="34">
        <f t="shared" si="66"/>
        <v>6</v>
      </c>
      <c r="N1050" s="16">
        <f t="shared" si="67"/>
        <v>6</v>
      </c>
      <c r="O1050" s="70">
        <f t="shared" si="68"/>
        <v>0.3</v>
      </c>
    </row>
    <row r="1051" spans="1:15" x14ac:dyDescent="0.2">
      <c r="A1051" s="15">
        <v>1042</v>
      </c>
      <c r="D1051" s="14"/>
      <c r="E1051" s="14"/>
      <c r="F1051" s="14"/>
      <c r="G1051" s="14"/>
      <c r="H1051" s="71">
        <f>MIN(VLOOKUP(O1051,'Look-up table'!B$8:T$31,MATCH(N1051,'Look-up table'!B$7:T$7,1),TRUE),VLOOKUP(O1051,'Look-up table'!W$8:AO$31,MATCH(N1051,'Look-up table'!W$7:AO$7,-1),TRUE))</f>
        <v>46</v>
      </c>
      <c r="I1051" s="80" t="str">
        <f>IF(VLOOKUP(O1051,'Look-up table'!B$8:T$31,MATCH(N1051,'Look-up table'!B$7:T$7,1),TRUE)&gt;VLOOKUP(O1051,'Look-up table'!W$8:AO$31,MATCH(N1051,'Look-up table'!W$7:AO$7,-1),TRUE),"Table 2","Table 1")</f>
        <v>Table 1</v>
      </c>
      <c r="J1051" s="75" t="str">
        <f t="shared" si="65"/>
        <v>no</v>
      </c>
      <c r="K1051" s="28"/>
      <c r="L1051" s="29"/>
      <c r="M1051" s="34">
        <f t="shared" si="66"/>
        <v>6</v>
      </c>
      <c r="N1051" s="16">
        <f t="shared" si="67"/>
        <v>6</v>
      </c>
      <c r="O1051" s="70">
        <f t="shared" si="68"/>
        <v>0.3</v>
      </c>
    </row>
    <row r="1052" spans="1:15" x14ac:dyDescent="0.2">
      <c r="A1052" s="15">
        <v>1043</v>
      </c>
      <c r="D1052" s="14"/>
      <c r="E1052" s="14"/>
      <c r="F1052" s="14"/>
      <c r="G1052" s="14"/>
      <c r="H1052" s="71">
        <f>MIN(VLOOKUP(O1052,'Look-up table'!B$8:T$31,MATCH(N1052,'Look-up table'!B$7:T$7,1),TRUE),VLOOKUP(O1052,'Look-up table'!W$8:AO$31,MATCH(N1052,'Look-up table'!W$7:AO$7,-1),TRUE))</f>
        <v>46</v>
      </c>
      <c r="I1052" s="80" t="str">
        <f>IF(VLOOKUP(O1052,'Look-up table'!B$8:T$31,MATCH(N1052,'Look-up table'!B$7:T$7,1),TRUE)&gt;VLOOKUP(O1052,'Look-up table'!W$8:AO$31,MATCH(N1052,'Look-up table'!W$7:AO$7,-1),TRUE),"Table 2","Table 1")</f>
        <v>Table 1</v>
      </c>
      <c r="J1052" s="75" t="str">
        <f t="shared" si="65"/>
        <v>no</v>
      </c>
      <c r="K1052" s="28"/>
      <c r="L1052" s="29"/>
      <c r="M1052" s="34">
        <f t="shared" si="66"/>
        <v>6</v>
      </c>
      <c r="N1052" s="16">
        <f t="shared" si="67"/>
        <v>6</v>
      </c>
      <c r="O1052" s="70">
        <f t="shared" si="68"/>
        <v>0.3</v>
      </c>
    </row>
    <row r="1053" spans="1:15" x14ac:dyDescent="0.2">
      <c r="A1053" s="15">
        <v>1044</v>
      </c>
      <c r="D1053" s="14"/>
      <c r="E1053" s="14"/>
      <c r="F1053" s="14"/>
      <c r="G1053" s="14"/>
      <c r="H1053" s="71">
        <f>MIN(VLOOKUP(O1053,'Look-up table'!B$8:T$31,MATCH(N1053,'Look-up table'!B$7:T$7,1),TRUE),VLOOKUP(O1053,'Look-up table'!W$8:AO$31,MATCH(N1053,'Look-up table'!W$7:AO$7,-1),TRUE))</f>
        <v>46</v>
      </c>
      <c r="I1053" s="80" t="str">
        <f>IF(VLOOKUP(O1053,'Look-up table'!B$8:T$31,MATCH(N1053,'Look-up table'!B$7:T$7,1),TRUE)&gt;VLOOKUP(O1053,'Look-up table'!W$8:AO$31,MATCH(N1053,'Look-up table'!W$7:AO$7,-1),TRUE),"Table 2","Table 1")</f>
        <v>Table 1</v>
      </c>
      <c r="J1053" s="75" t="str">
        <f t="shared" si="65"/>
        <v>no</v>
      </c>
      <c r="K1053" s="28"/>
      <c r="L1053" s="29"/>
      <c r="M1053" s="34">
        <f t="shared" si="66"/>
        <v>6</v>
      </c>
      <c r="N1053" s="16">
        <f t="shared" si="67"/>
        <v>6</v>
      </c>
      <c r="O1053" s="70">
        <f t="shared" si="68"/>
        <v>0.3</v>
      </c>
    </row>
    <row r="1054" spans="1:15" x14ac:dyDescent="0.2">
      <c r="A1054" s="15">
        <v>1045</v>
      </c>
      <c r="D1054" s="14"/>
      <c r="E1054" s="14"/>
      <c r="F1054" s="14"/>
      <c r="G1054" s="14"/>
      <c r="H1054" s="71">
        <f>MIN(VLOOKUP(O1054,'Look-up table'!B$8:T$31,MATCH(N1054,'Look-up table'!B$7:T$7,1),TRUE),VLOOKUP(O1054,'Look-up table'!W$8:AO$31,MATCH(N1054,'Look-up table'!W$7:AO$7,-1),TRUE))</f>
        <v>46</v>
      </c>
      <c r="I1054" s="80" t="str">
        <f>IF(VLOOKUP(O1054,'Look-up table'!B$8:T$31,MATCH(N1054,'Look-up table'!B$7:T$7,1),TRUE)&gt;VLOOKUP(O1054,'Look-up table'!W$8:AO$31,MATCH(N1054,'Look-up table'!W$7:AO$7,-1),TRUE),"Table 2","Table 1")</f>
        <v>Table 1</v>
      </c>
      <c r="J1054" s="75" t="str">
        <f t="shared" si="65"/>
        <v>no</v>
      </c>
      <c r="K1054" s="28"/>
      <c r="L1054" s="29"/>
      <c r="M1054" s="34">
        <f t="shared" si="66"/>
        <v>6</v>
      </c>
      <c r="N1054" s="16">
        <f t="shared" si="67"/>
        <v>6</v>
      </c>
      <c r="O1054" s="70">
        <f t="shared" si="68"/>
        <v>0.3</v>
      </c>
    </row>
    <row r="1055" spans="1:15" x14ac:dyDescent="0.2">
      <c r="A1055" s="15">
        <v>1046</v>
      </c>
      <c r="D1055" s="14"/>
      <c r="E1055" s="14"/>
      <c r="F1055" s="14"/>
      <c r="G1055" s="14"/>
      <c r="H1055" s="71">
        <f>MIN(VLOOKUP(O1055,'Look-up table'!B$8:T$31,MATCH(N1055,'Look-up table'!B$7:T$7,1),TRUE),VLOOKUP(O1055,'Look-up table'!W$8:AO$31,MATCH(N1055,'Look-up table'!W$7:AO$7,-1),TRUE))</f>
        <v>46</v>
      </c>
      <c r="I1055" s="80" t="str">
        <f>IF(VLOOKUP(O1055,'Look-up table'!B$8:T$31,MATCH(N1055,'Look-up table'!B$7:T$7,1),TRUE)&gt;VLOOKUP(O1055,'Look-up table'!W$8:AO$31,MATCH(N1055,'Look-up table'!W$7:AO$7,-1),TRUE),"Table 2","Table 1")</f>
        <v>Table 1</v>
      </c>
      <c r="J1055" s="75" t="str">
        <f t="shared" si="65"/>
        <v>no</v>
      </c>
      <c r="K1055" s="28"/>
      <c r="L1055" s="29"/>
      <c r="M1055" s="34">
        <f t="shared" si="66"/>
        <v>6</v>
      </c>
      <c r="N1055" s="16">
        <f t="shared" si="67"/>
        <v>6</v>
      </c>
      <c r="O1055" s="70">
        <f t="shared" si="68"/>
        <v>0.3</v>
      </c>
    </row>
    <row r="1056" spans="1:15" x14ac:dyDescent="0.2">
      <c r="A1056" s="15">
        <v>1047</v>
      </c>
      <c r="D1056" s="14"/>
      <c r="E1056" s="14"/>
      <c r="F1056" s="14"/>
      <c r="G1056" s="14"/>
      <c r="H1056" s="71">
        <f>MIN(VLOOKUP(O1056,'Look-up table'!B$8:T$31,MATCH(N1056,'Look-up table'!B$7:T$7,1),TRUE),VLOOKUP(O1056,'Look-up table'!W$8:AO$31,MATCH(N1056,'Look-up table'!W$7:AO$7,-1),TRUE))</f>
        <v>46</v>
      </c>
      <c r="I1056" s="80" t="str">
        <f>IF(VLOOKUP(O1056,'Look-up table'!B$8:T$31,MATCH(N1056,'Look-up table'!B$7:T$7,1),TRUE)&gt;VLOOKUP(O1056,'Look-up table'!W$8:AO$31,MATCH(N1056,'Look-up table'!W$7:AO$7,-1),TRUE),"Table 2","Table 1")</f>
        <v>Table 1</v>
      </c>
      <c r="J1056" s="75" t="str">
        <f t="shared" si="65"/>
        <v>no</v>
      </c>
      <c r="K1056" s="28"/>
      <c r="L1056" s="29"/>
      <c r="M1056" s="34">
        <f t="shared" si="66"/>
        <v>6</v>
      </c>
      <c r="N1056" s="16">
        <f t="shared" si="67"/>
        <v>6</v>
      </c>
      <c r="O1056" s="70">
        <f t="shared" si="68"/>
        <v>0.3</v>
      </c>
    </row>
    <row r="1057" spans="1:15" x14ac:dyDescent="0.2">
      <c r="A1057" s="15">
        <v>1048</v>
      </c>
      <c r="D1057" s="14"/>
      <c r="E1057" s="14"/>
      <c r="F1057" s="14"/>
      <c r="G1057" s="14"/>
      <c r="H1057" s="71">
        <f>MIN(VLOOKUP(O1057,'Look-up table'!B$8:T$31,MATCH(N1057,'Look-up table'!B$7:T$7,1),TRUE),VLOOKUP(O1057,'Look-up table'!W$8:AO$31,MATCH(N1057,'Look-up table'!W$7:AO$7,-1),TRUE))</f>
        <v>46</v>
      </c>
      <c r="I1057" s="80" t="str">
        <f>IF(VLOOKUP(O1057,'Look-up table'!B$8:T$31,MATCH(N1057,'Look-up table'!B$7:T$7,1),TRUE)&gt;VLOOKUP(O1057,'Look-up table'!W$8:AO$31,MATCH(N1057,'Look-up table'!W$7:AO$7,-1),TRUE),"Table 2","Table 1")</f>
        <v>Table 1</v>
      </c>
      <c r="J1057" s="75" t="str">
        <f t="shared" si="65"/>
        <v>no</v>
      </c>
      <c r="K1057" s="28"/>
      <c r="L1057" s="29"/>
      <c r="M1057" s="34">
        <f t="shared" si="66"/>
        <v>6</v>
      </c>
      <c r="N1057" s="16">
        <f t="shared" si="67"/>
        <v>6</v>
      </c>
      <c r="O1057" s="70">
        <f t="shared" si="68"/>
        <v>0.3</v>
      </c>
    </row>
    <row r="1058" spans="1:15" x14ac:dyDescent="0.2">
      <c r="A1058" s="15">
        <v>1049</v>
      </c>
      <c r="D1058" s="14"/>
      <c r="E1058" s="14"/>
      <c r="F1058" s="14"/>
      <c r="G1058" s="14"/>
      <c r="H1058" s="71">
        <f>MIN(VLOOKUP(O1058,'Look-up table'!B$8:T$31,MATCH(N1058,'Look-up table'!B$7:T$7,1),TRUE),VLOOKUP(O1058,'Look-up table'!W$8:AO$31,MATCH(N1058,'Look-up table'!W$7:AO$7,-1),TRUE))</f>
        <v>46</v>
      </c>
      <c r="I1058" s="80" t="str">
        <f>IF(VLOOKUP(O1058,'Look-up table'!B$8:T$31,MATCH(N1058,'Look-up table'!B$7:T$7,1),TRUE)&gt;VLOOKUP(O1058,'Look-up table'!W$8:AO$31,MATCH(N1058,'Look-up table'!W$7:AO$7,-1),TRUE),"Table 2","Table 1")</f>
        <v>Table 1</v>
      </c>
      <c r="J1058" s="75" t="str">
        <f t="shared" si="65"/>
        <v>no</v>
      </c>
      <c r="K1058" s="28"/>
      <c r="L1058" s="29"/>
      <c r="M1058" s="34">
        <f t="shared" si="66"/>
        <v>6</v>
      </c>
      <c r="N1058" s="16">
        <f t="shared" si="67"/>
        <v>6</v>
      </c>
      <c r="O1058" s="70">
        <f t="shared" si="68"/>
        <v>0.3</v>
      </c>
    </row>
    <row r="1059" spans="1:15" x14ac:dyDescent="0.2">
      <c r="A1059" s="15">
        <v>1050</v>
      </c>
      <c r="D1059" s="14"/>
      <c r="E1059" s="14"/>
      <c r="F1059" s="14"/>
      <c r="G1059" s="14"/>
      <c r="H1059" s="71">
        <f>MIN(VLOOKUP(O1059,'Look-up table'!B$8:T$31,MATCH(N1059,'Look-up table'!B$7:T$7,1),TRUE),VLOOKUP(O1059,'Look-up table'!W$8:AO$31,MATCH(N1059,'Look-up table'!W$7:AO$7,-1),TRUE))</f>
        <v>46</v>
      </c>
      <c r="I1059" s="80" t="str">
        <f>IF(VLOOKUP(O1059,'Look-up table'!B$8:T$31,MATCH(N1059,'Look-up table'!B$7:T$7,1),TRUE)&gt;VLOOKUP(O1059,'Look-up table'!W$8:AO$31,MATCH(N1059,'Look-up table'!W$7:AO$7,-1),TRUE),"Table 2","Table 1")</f>
        <v>Table 1</v>
      </c>
      <c r="J1059" s="75" t="str">
        <f t="shared" si="65"/>
        <v>no</v>
      </c>
      <c r="K1059" s="28"/>
      <c r="L1059" s="29"/>
      <c r="M1059" s="34">
        <f t="shared" si="66"/>
        <v>6</v>
      </c>
      <c r="N1059" s="16">
        <f t="shared" si="67"/>
        <v>6</v>
      </c>
      <c r="O1059" s="70">
        <f t="shared" si="68"/>
        <v>0.3</v>
      </c>
    </row>
    <row r="1060" spans="1:15" x14ac:dyDescent="0.2">
      <c r="A1060" s="15">
        <v>1051</v>
      </c>
      <c r="D1060" s="14"/>
      <c r="E1060" s="14"/>
      <c r="F1060" s="14"/>
      <c r="G1060" s="14"/>
      <c r="H1060" s="71">
        <f>MIN(VLOOKUP(O1060,'Look-up table'!B$8:T$31,MATCH(N1060,'Look-up table'!B$7:T$7,1),TRUE),VLOOKUP(O1060,'Look-up table'!W$8:AO$31,MATCH(N1060,'Look-up table'!W$7:AO$7,-1),TRUE))</f>
        <v>46</v>
      </c>
      <c r="I1060" s="80" t="str">
        <f>IF(VLOOKUP(O1060,'Look-up table'!B$8:T$31,MATCH(N1060,'Look-up table'!B$7:T$7,1),TRUE)&gt;VLOOKUP(O1060,'Look-up table'!W$8:AO$31,MATCH(N1060,'Look-up table'!W$7:AO$7,-1),TRUE),"Table 2","Table 1")</f>
        <v>Table 1</v>
      </c>
      <c r="J1060" s="75" t="str">
        <f t="shared" si="65"/>
        <v>no</v>
      </c>
      <c r="K1060" s="28"/>
      <c r="L1060" s="29"/>
      <c r="M1060" s="34">
        <f t="shared" si="66"/>
        <v>6</v>
      </c>
      <c r="N1060" s="16">
        <f t="shared" si="67"/>
        <v>6</v>
      </c>
      <c r="O1060" s="70">
        <f t="shared" si="68"/>
        <v>0.3</v>
      </c>
    </row>
    <row r="1061" spans="1:15" x14ac:dyDescent="0.2">
      <c r="A1061" s="15">
        <v>1052</v>
      </c>
      <c r="D1061" s="14"/>
      <c r="E1061" s="14"/>
      <c r="F1061" s="14"/>
      <c r="G1061" s="14"/>
      <c r="H1061" s="71">
        <f>MIN(VLOOKUP(O1061,'Look-up table'!B$8:T$31,MATCH(N1061,'Look-up table'!B$7:T$7,1),TRUE),VLOOKUP(O1061,'Look-up table'!W$8:AO$31,MATCH(N1061,'Look-up table'!W$7:AO$7,-1),TRUE))</f>
        <v>46</v>
      </c>
      <c r="I1061" s="80" t="str">
        <f>IF(VLOOKUP(O1061,'Look-up table'!B$8:T$31,MATCH(N1061,'Look-up table'!B$7:T$7,1),TRUE)&gt;VLOOKUP(O1061,'Look-up table'!W$8:AO$31,MATCH(N1061,'Look-up table'!W$7:AO$7,-1),TRUE),"Table 2","Table 1")</f>
        <v>Table 1</v>
      </c>
      <c r="J1061" s="75" t="str">
        <f t="shared" si="65"/>
        <v>no</v>
      </c>
      <c r="K1061" s="28"/>
      <c r="L1061" s="29"/>
      <c r="M1061" s="34">
        <f t="shared" si="66"/>
        <v>6</v>
      </c>
      <c r="N1061" s="16">
        <f t="shared" si="67"/>
        <v>6</v>
      </c>
      <c r="O1061" s="70">
        <f t="shared" si="68"/>
        <v>0.3</v>
      </c>
    </row>
    <row r="1062" spans="1:15" x14ac:dyDescent="0.2">
      <c r="A1062" s="15">
        <v>1053</v>
      </c>
      <c r="D1062" s="14"/>
      <c r="E1062" s="14"/>
      <c r="F1062" s="14"/>
      <c r="G1062" s="14"/>
      <c r="H1062" s="71">
        <f>MIN(VLOOKUP(O1062,'Look-up table'!B$8:T$31,MATCH(N1062,'Look-up table'!B$7:T$7,1),TRUE),VLOOKUP(O1062,'Look-up table'!W$8:AO$31,MATCH(N1062,'Look-up table'!W$7:AO$7,-1),TRUE))</f>
        <v>46</v>
      </c>
      <c r="I1062" s="80" t="str">
        <f>IF(VLOOKUP(O1062,'Look-up table'!B$8:T$31,MATCH(N1062,'Look-up table'!B$7:T$7,1),TRUE)&gt;VLOOKUP(O1062,'Look-up table'!W$8:AO$31,MATCH(N1062,'Look-up table'!W$7:AO$7,-1),TRUE),"Table 2","Table 1")</f>
        <v>Table 1</v>
      </c>
      <c r="J1062" s="75" t="str">
        <f t="shared" si="65"/>
        <v>no</v>
      </c>
      <c r="K1062" s="28"/>
      <c r="L1062" s="29"/>
      <c r="M1062" s="34">
        <f t="shared" si="66"/>
        <v>6</v>
      </c>
      <c r="N1062" s="16">
        <f t="shared" si="67"/>
        <v>6</v>
      </c>
      <c r="O1062" s="70">
        <f t="shared" si="68"/>
        <v>0.3</v>
      </c>
    </row>
    <row r="1063" spans="1:15" x14ac:dyDescent="0.2">
      <c r="A1063" s="15">
        <v>1054</v>
      </c>
      <c r="D1063" s="14"/>
      <c r="E1063" s="14"/>
      <c r="F1063" s="14"/>
      <c r="G1063" s="14"/>
      <c r="H1063" s="71">
        <f>MIN(VLOOKUP(O1063,'Look-up table'!B$8:T$31,MATCH(N1063,'Look-up table'!B$7:T$7,1),TRUE),VLOOKUP(O1063,'Look-up table'!W$8:AO$31,MATCH(N1063,'Look-up table'!W$7:AO$7,-1),TRUE))</f>
        <v>46</v>
      </c>
      <c r="I1063" s="80" t="str">
        <f>IF(VLOOKUP(O1063,'Look-up table'!B$8:T$31,MATCH(N1063,'Look-up table'!B$7:T$7,1),TRUE)&gt;VLOOKUP(O1063,'Look-up table'!W$8:AO$31,MATCH(N1063,'Look-up table'!W$7:AO$7,-1),TRUE),"Table 2","Table 1")</f>
        <v>Table 1</v>
      </c>
      <c r="J1063" s="75" t="str">
        <f t="shared" si="65"/>
        <v>no</v>
      </c>
      <c r="K1063" s="28"/>
      <c r="L1063" s="29"/>
      <c r="M1063" s="34">
        <f t="shared" si="66"/>
        <v>6</v>
      </c>
      <c r="N1063" s="16">
        <f t="shared" si="67"/>
        <v>6</v>
      </c>
      <c r="O1063" s="70">
        <f t="shared" si="68"/>
        <v>0.3</v>
      </c>
    </row>
    <row r="1064" spans="1:15" x14ac:dyDescent="0.2">
      <c r="A1064" s="15">
        <v>1055</v>
      </c>
      <c r="D1064" s="14"/>
      <c r="E1064" s="14"/>
      <c r="F1064" s="14"/>
      <c r="G1064" s="14"/>
      <c r="H1064" s="71">
        <f>MIN(VLOOKUP(O1064,'Look-up table'!B$8:T$31,MATCH(N1064,'Look-up table'!B$7:T$7,1),TRUE),VLOOKUP(O1064,'Look-up table'!W$8:AO$31,MATCH(N1064,'Look-up table'!W$7:AO$7,-1),TRUE))</f>
        <v>46</v>
      </c>
      <c r="I1064" s="80" t="str">
        <f>IF(VLOOKUP(O1064,'Look-up table'!B$8:T$31,MATCH(N1064,'Look-up table'!B$7:T$7,1),TRUE)&gt;VLOOKUP(O1064,'Look-up table'!W$8:AO$31,MATCH(N1064,'Look-up table'!W$7:AO$7,-1),TRUE),"Table 2","Table 1")</f>
        <v>Table 1</v>
      </c>
      <c r="J1064" s="75" t="str">
        <f t="shared" si="65"/>
        <v>no</v>
      </c>
      <c r="K1064" s="28"/>
      <c r="L1064" s="29"/>
      <c r="M1064" s="34">
        <f t="shared" si="66"/>
        <v>6</v>
      </c>
      <c r="N1064" s="16">
        <f t="shared" si="67"/>
        <v>6</v>
      </c>
      <c r="O1064" s="70">
        <f t="shared" si="68"/>
        <v>0.3</v>
      </c>
    </row>
    <row r="1065" spans="1:15" x14ac:dyDescent="0.2">
      <c r="A1065" s="15">
        <v>1056</v>
      </c>
      <c r="D1065" s="14"/>
      <c r="E1065" s="14"/>
      <c r="F1065" s="14"/>
      <c r="G1065" s="14"/>
      <c r="H1065" s="71">
        <f>MIN(VLOOKUP(O1065,'Look-up table'!B$8:T$31,MATCH(N1065,'Look-up table'!B$7:T$7,1),TRUE),VLOOKUP(O1065,'Look-up table'!W$8:AO$31,MATCH(N1065,'Look-up table'!W$7:AO$7,-1),TRUE))</f>
        <v>46</v>
      </c>
      <c r="I1065" s="80" t="str">
        <f>IF(VLOOKUP(O1065,'Look-up table'!B$8:T$31,MATCH(N1065,'Look-up table'!B$7:T$7,1),TRUE)&gt;VLOOKUP(O1065,'Look-up table'!W$8:AO$31,MATCH(N1065,'Look-up table'!W$7:AO$7,-1),TRUE),"Table 2","Table 1")</f>
        <v>Table 1</v>
      </c>
      <c r="J1065" s="75" t="str">
        <f t="shared" si="65"/>
        <v>no</v>
      </c>
      <c r="K1065" s="28"/>
      <c r="L1065" s="29"/>
      <c r="M1065" s="34">
        <f t="shared" si="66"/>
        <v>6</v>
      </c>
      <c r="N1065" s="16">
        <f t="shared" si="67"/>
        <v>6</v>
      </c>
      <c r="O1065" s="70">
        <f t="shared" si="68"/>
        <v>0.3</v>
      </c>
    </row>
    <row r="1066" spans="1:15" x14ac:dyDescent="0.2">
      <c r="A1066" s="15">
        <v>1057</v>
      </c>
      <c r="D1066" s="14"/>
      <c r="E1066" s="14"/>
      <c r="F1066" s="14"/>
      <c r="G1066" s="14"/>
      <c r="H1066" s="71">
        <f>MIN(VLOOKUP(O1066,'Look-up table'!B$8:T$31,MATCH(N1066,'Look-up table'!B$7:T$7,1),TRUE),VLOOKUP(O1066,'Look-up table'!W$8:AO$31,MATCH(N1066,'Look-up table'!W$7:AO$7,-1),TRUE))</f>
        <v>46</v>
      </c>
      <c r="I1066" s="80" t="str">
        <f>IF(VLOOKUP(O1066,'Look-up table'!B$8:T$31,MATCH(N1066,'Look-up table'!B$7:T$7,1),TRUE)&gt;VLOOKUP(O1066,'Look-up table'!W$8:AO$31,MATCH(N1066,'Look-up table'!W$7:AO$7,-1),TRUE),"Table 2","Table 1")</f>
        <v>Table 1</v>
      </c>
      <c r="J1066" s="75" t="str">
        <f t="shared" si="65"/>
        <v>no</v>
      </c>
      <c r="K1066" s="28"/>
      <c r="L1066" s="29"/>
      <c r="M1066" s="34">
        <f t="shared" si="66"/>
        <v>6</v>
      </c>
      <c r="N1066" s="16">
        <f t="shared" si="67"/>
        <v>6</v>
      </c>
      <c r="O1066" s="70">
        <f t="shared" si="68"/>
        <v>0.3</v>
      </c>
    </row>
    <row r="1067" spans="1:15" x14ac:dyDescent="0.2">
      <c r="A1067" s="15">
        <v>1058</v>
      </c>
      <c r="D1067" s="14"/>
      <c r="E1067" s="14"/>
      <c r="F1067" s="14"/>
      <c r="G1067" s="14"/>
      <c r="H1067" s="71">
        <f>MIN(VLOOKUP(O1067,'Look-up table'!B$8:T$31,MATCH(N1067,'Look-up table'!B$7:T$7,1),TRUE),VLOOKUP(O1067,'Look-up table'!W$8:AO$31,MATCH(N1067,'Look-up table'!W$7:AO$7,-1),TRUE))</f>
        <v>46</v>
      </c>
      <c r="I1067" s="80" t="str">
        <f>IF(VLOOKUP(O1067,'Look-up table'!B$8:T$31,MATCH(N1067,'Look-up table'!B$7:T$7,1),TRUE)&gt;VLOOKUP(O1067,'Look-up table'!W$8:AO$31,MATCH(N1067,'Look-up table'!W$7:AO$7,-1),TRUE),"Table 2","Table 1")</f>
        <v>Table 1</v>
      </c>
      <c r="J1067" s="75" t="str">
        <f t="shared" si="65"/>
        <v>no</v>
      </c>
      <c r="K1067" s="28"/>
      <c r="L1067" s="29"/>
      <c r="M1067" s="34">
        <f t="shared" si="66"/>
        <v>6</v>
      </c>
      <c r="N1067" s="16">
        <f t="shared" si="67"/>
        <v>6</v>
      </c>
      <c r="O1067" s="70">
        <f t="shared" si="68"/>
        <v>0.3</v>
      </c>
    </row>
    <row r="1068" spans="1:15" x14ac:dyDescent="0.2">
      <c r="A1068" s="15">
        <v>1059</v>
      </c>
      <c r="D1068" s="14"/>
      <c r="E1068" s="14"/>
      <c r="F1068" s="14"/>
      <c r="G1068" s="14"/>
      <c r="H1068" s="71">
        <f>MIN(VLOOKUP(O1068,'Look-up table'!B$8:T$31,MATCH(N1068,'Look-up table'!B$7:T$7,1),TRUE),VLOOKUP(O1068,'Look-up table'!W$8:AO$31,MATCH(N1068,'Look-up table'!W$7:AO$7,-1),TRUE))</f>
        <v>46</v>
      </c>
      <c r="I1068" s="80" t="str">
        <f>IF(VLOOKUP(O1068,'Look-up table'!B$8:T$31,MATCH(N1068,'Look-up table'!B$7:T$7,1),TRUE)&gt;VLOOKUP(O1068,'Look-up table'!W$8:AO$31,MATCH(N1068,'Look-up table'!W$7:AO$7,-1),TRUE),"Table 2","Table 1")</f>
        <v>Table 1</v>
      </c>
      <c r="J1068" s="75" t="str">
        <f t="shared" si="65"/>
        <v>no</v>
      </c>
      <c r="K1068" s="28"/>
      <c r="L1068" s="29"/>
      <c r="M1068" s="34">
        <f t="shared" si="66"/>
        <v>6</v>
      </c>
      <c r="N1068" s="16">
        <f t="shared" si="67"/>
        <v>6</v>
      </c>
      <c r="O1068" s="70">
        <f t="shared" si="68"/>
        <v>0.3</v>
      </c>
    </row>
    <row r="1069" spans="1:15" x14ac:dyDescent="0.2">
      <c r="A1069" s="15">
        <v>1060</v>
      </c>
      <c r="D1069" s="14"/>
      <c r="E1069" s="14"/>
      <c r="F1069" s="14"/>
      <c r="G1069" s="14"/>
      <c r="H1069" s="71">
        <f>MIN(VLOOKUP(O1069,'Look-up table'!B$8:T$31,MATCH(N1069,'Look-up table'!B$7:T$7,1),TRUE),VLOOKUP(O1069,'Look-up table'!W$8:AO$31,MATCH(N1069,'Look-up table'!W$7:AO$7,-1),TRUE))</f>
        <v>46</v>
      </c>
      <c r="I1069" s="80" t="str">
        <f>IF(VLOOKUP(O1069,'Look-up table'!B$8:T$31,MATCH(N1069,'Look-up table'!B$7:T$7,1),TRUE)&gt;VLOOKUP(O1069,'Look-up table'!W$8:AO$31,MATCH(N1069,'Look-up table'!W$7:AO$7,-1),TRUE),"Table 2","Table 1")</f>
        <v>Table 1</v>
      </c>
      <c r="J1069" s="75" t="str">
        <f t="shared" si="65"/>
        <v>no</v>
      </c>
      <c r="K1069" s="28"/>
      <c r="L1069" s="29"/>
      <c r="M1069" s="34">
        <f t="shared" si="66"/>
        <v>6</v>
      </c>
      <c r="N1069" s="16">
        <f t="shared" si="67"/>
        <v>6</v>
      </c>
      <c r="O1069" s="70">
        <f t="shared" si="68"/>
        <v>0.3</v>
      </c>
    </row>
    <row r="1070" spans="1:15" x14ac:dyDescent="0.2">
      <c r="A1070" s="15">
        <v>1061</v>
      </c>
      <c r="D1070" s="14"/>
      <c r="E1070" s="14"/>
      <c r="F1070" s="14"/>
      <c r="G1070" s="14"/>
      <c r="H1070" s="71">
        <f>MIN(VLOOKUP(O1070,'Look-up table'!B$8:T$31,MATCH(N1070,'Look-up table'!B$7:T$7,1),TRUE),VLOOKUP(O1070,'Look-up table'!W$8:AO$31,MATCH(N1070,'Look-up table'!W$7:AO$7,-1),TRUE))</f>
        <v>46</v>
      </c>
      <c r="I1070" s="80" t="str">
        <f>IF(VLOOKUP(O1070,'Look-up table'!B$8:T$31,MATCH(N1070,'Look-up table'!B$7:T$7,1),TRUE)&gt;VLOOKUP(O1070,'Look-up table'!W$8:AO$31,MATCH(N1070,'Look-up table'!W$7:AO$7,-1),TRUE),"Table 2","Table 1")</f>
        <v>Table 1</v>
      </c>
      <c r="J1070" s="75" t="str">
        <f t="shared" si="65"/>
        <v>no</v>
      </c>
      <c r="K1070" s="28"/>
      <c r="L1070" s="29"/>
      <c r="M1070" s="34">
        <f t="shared" si="66"/>
        <v>6</v>
      </c>
      <c r="N1070" s="16">
        <f t="shared" si="67"/>
        <v>6</v>
      </c>
      <c r="O1070" s="70">
        <f t="shared" si="68"/>
        <v>0.3</v>
      </c>
    </row>
    <row r="1071" spans="1:15" x14ac:dyDescent="0.2">
      <c r="A1071" s="15">
        <v>1062</v>
      </c>
      <c r="D1071" s="14"/>
      <c r="E1071" s="14"/>
      <c r="F1071" s="14"/>
      <c r="G1071" s="14"/>
      <c r="H1071" s="71">
        <f>MIN(VLOOKUP(O1071,'Look-up table'!B$8:T$31,MATCH(N1071,'Look-up table'!B$7:T$7,1),TRUE),VLOOKUP(O1071,'Look-up table'!W$8:AO$31,MATCH(N1071,'Look-up table'!W$7:AO$7,-1),TRUE))</f>
        <v>46</v>
      </c>
      <c r="I1071" s="80" t="str">
        <f>IF(VLOOKUP(O1071,'Look-up table'!B$8:T$31,MATCH(N1071,'Look-up table'!B$7:T$7,1),TRUE)&gt;VLOOKUP(O1071,'Look-up table'!W$8:AO$31,MATCH(N1071,'Look-up table'!W$7:AO$7,-1),TRUE),"Table 2","Table 1")</f>
        <v>Table 1</v>
      </c>
      <c r="J1071" s="75" t="str">
        <f t="shared" si="65"/>
        <v>no</v>
      </c>
      <c r="K1071" s="28"/>
      <c r="L1071" s="29"/>
      <c r="M1071" s="34">
        <f t="shared" si="66"/>
        <v>6</v>
      </c>
      <c r="N1071" s="16">
        <f t="shared" si="67"/>
        <v>6</v>
      </c>
      <c r="O1071" s="70">
        <f t="shared" si="68"/>
        <v>0.3</v>
      </c>
    </row>
    <row r="1072" spans="1:15" x14ac:dyDescent="0.2">
      <c r="A1072" s="15">
        <v>1063</v>
      </c>
      <c r="D1072" s="14"/>
      <c r="E1072" s="14"/>
      <c r="F1072" s="14"/>
      <c r="G1072" s="14"/>
      <c r="H1072" s="71">
        <f>MIN(VLOOKUP(O1072,'Look-up table'!B$8:T$31,MATCH(N1072,'Look-up table'!B$7:T$7,1),TRUE),VLOOKUP(O1072,'Look-up table'!W$8:AO$31,MATCH(N1072,'Look-up table'!W$7:AO$7,-1),TRUE))</f>
        <v>46</v>
      </c>
      <c r="I1072" s="80" t="str">
        <f>IF(VLOOKUP(O1072,'Look-up table'!B$8:T$31,MATCH(N1072,'Look-up table'!B$7:T$7,1),TRUE)&gt;VLOOKUP(O1072,'Look-up table'!W$8:AO$31,MATCH(N1072,'Look-up table'!W$7:AO$7,-1),TRUE),"Table 2","Table 1")</f>
        <v>Table 1</v>
      </c>
      <c r="J1072" s="75" t="str">
        <f t="shared" si="65"/>
        <v>no</v>
      </c>
      <c r="K1072" s="28"/>
      <c r="L1072" s="29"/>
      <c r="M1072" s="34">
        <f t="shared" si="66"/>
        <v>6</v>
      </c>
      <c r="N1072" s="16">
        <f t="shared" si="67"/>
        <v>6</v>
      </c>
      <c r="O1072" s="70">
        <f t="shared" si="68"/>
        <v>0.3</v>
      </c>
    </row>
    <row r="1073" spans="1:15" x14ac:dyDescent="0.2">
      <c r="A1073" s="15">
        <v>1064</v>
      </c>
      <c r="D1073" s="14"/>
      <c r="E1073" s="14"/>
      <c r="F1073" s="14"/>
      <c r="G1073" s="14"/>
      <c r="H1073" s="71">
        <f>MIN(VLOOKUP(O1073,'Look-up table'!B$8:T$31,MATCH(N1073,'Look-up table'!B$7:T$7,1),TRUE),VLOOKUP(O1073,'Look-up table'!W$8:AO$31,MATCH(N1073,'Look-up table'!W$7:AO$7,-1),TRUE))</f>
        <v>46</v>
      </c>
      <c r="I1073" s="80" t="str">
        <f>IF(VLOOKUP(O1073,'Look-up table'!B$8:T$31,MATCH(N1073,'Look-up table'!B$7:T$7,1),TRUE)&gt;VLOOKUP(O1073,'Look-up table'!W$8:AO$31,MATCH(N1073,'Look-up table'!W$7:AO$7,-1),TRUE),"Table 2","Table 1")</f>
        <v>Table 1</v>
      </c>
      <c r="J1073" s="75" t="str">
        <f t="shared" si="65"/>
        <v>no</v>
      </c>
      <c r="K1073" s="28"/>
      <c r="L1073" s="29"/>
      <c r="M1073" s="34">
        <f t="shared" si="66"/>
        <v>6</v>
      </c>
      <c r="N1073" s="16">
        <f t="shared" si="67"/>
        <v>6</v>
      </c>
      <c r="O1073" s="70">
        <f t="shared" si="68"/>
        <v>0.3</v>
      </c>
    </row>
    <row r="1074" spans="1:15" x14ac:dyDescent="0.2">
      <c r="A1074" s="15">
        <v>1065</v>
      </c>
      <c r="D1074" s="14"/>
      <c r="E1074" s="14"/>
      <c r="F1074" s="14"/>
      <c r="G1074" s="14"/>
      <c r="H1074" s="71">
        <f>MIN(VLOOKUP(O1074,'Look-up table'!B$8:T$31,MATCH(N1074,'Look-up table'!B$7:T$7,1),TRUE),VLOOKUP(O1074,'Look-up table'!W$8:AO$31,MATCH(N1074,'Look-up table'!W$7:AO$7,-1),TRUE))</f>
        <v>46</v>
      </c>
      <c r="I1074" s="80" t="str">
        <f>IF(VLOOKUP(O1074,'Look-up table'!B$8:T$31,MATCH(N1074,'Look-up table'!B$7:T$7,1),TRUE)&gt;VLOOKUP(O1074,'Look-up table'!W$8:AO$31,MATCH(N1074,'Look-up table'!W$7:AO$7,-1),TRUE),"Table 2","Table 1")</f>
        <v>Table 1</v>
      </c>
      <c r="J1074" s="75" t="str">
        <f t="shared" si="65"/>
        <v>no</v>
      </c>
      <c r="K1074" s="28"/>
      <c r="L1074" s="29"/>
      <c r="M1074" s="34">
        <f t="shared" si="66"/>
        <v>6</v>
      </c>
      <c r="N1074" s="16">
        <f t="shared" si="67"/>
        <v>6</v>
      </c>
      <c r="O1074" s="70">
        <f t="shared" si="68"/>
        <v>0.3</v>
      </c>
    </row>
    <row r="1075" spans="1:15" x14ac:dyDescent="0.2">
      <c r="A1075" s="15">
        <v>1066</v>
      </c>
      <c r="D1075" s="14"/>
      <c r="E1075" s="14"/>
      <c r="F1075" s="14"/>
      <c r="G1075" s="14"/>
      <c r="H1075" s="71">
        <f>MIN(VLOOKUP(O1075,'Look-up table'!B$8:T$31,MATCH(N1075,'Look-up table'!B$7:T$7,1),TRUE),VLOOKUP(O1075,'Look-up table'!W$8:AO$31,MATCH(N1075,'Look-up table'!W$7:AO$7,-1),TRUE))</f>
        <v>46</v>
      </c>
      <c r="I1075" s="80" t="str">
        <f>IF(VLOOKUP(O1075,'Look-up table'!B$8:T$31,MATCH(N1075,'Look-up table'!B$7:T$7,1),TRUE)&gt;VLOOKUP(O1075,'Look-up table'!W$8:AO$31,MATCH(N1075,'Look-up table'!W$7:AO$7,-1),TRUE),"Table 2","Table 1")</f>
        <v>Table 1</v>
      </c>
      <c r="J1075" s="75" t="str">
        <f t="shared" si="65"/>
        <v>no</v>
      </c>
      <c r="K1075" s="28"/>
      <c r="L1075" s="29"/>
      <c r="M1075" s="34">
        <f t="shared" si="66"/>
        <v>6</v>
      </c>
      <c r="N1075" s="16">
        <f t="shared" si="67"/>
        <v>6</v>
      </c>
      <c r="O1075" s="70">
        <f t="shared" si="68"/>
        <v>0.3</v>
      </c>
    </row>
    <row r="1076" spans="1:15" x14ac:dyDescent="0.2">
      <c r="A1076" s="15">
        <v>1067</v>
      </c>
      <c r="D1076" s="14"/>
      <c r="E1076" s="14"/>
      <c r="F1076" s="14"/>
      <c r="G1076" s="14"/>
      <c r="H1076" s="71">
        <f>MIN(VLOOKUP(O1076,'Look-up table'!B$8:T$31,MATCH(N1076,'Look-up table'!B$7:T$7,1),TRUE),VLOOKUP(O1076,'Look-up table'!W$8:AO$31,MATCH(N1076,'Look-up table'!W$7:AO$7,-1),TRUE))</f>
        <v>46</v>
      </c>
      <c r="I1076" s="80" t="str">
        <f>IF(VLOOKUP(O1076,'Look-up table'!B$8:T$31,MATCH(N1076,'Look-up table'!B$7:T$7,1),TRUE)&gt;VLOOKUP(O1076,'Look-up table'!W$8:AO$31,MATCH(N1076,'Look-up table'!W$7:AO$7,-1),TRUE),"Table 2","Table 1")</f>
        <v>Table 1</v>
      </c>
      <c r="J1076" s="75" t="str">
        <f t="shared" si="65"/>
        <v>no</v>
      </c>
      <c r="K1076" s="28"/>
      <c r="L1076" s="29"/>
      <c r="M1076" s="34">
        <f t="shared" si="66"/>
        <v>6</v>
      </c>
      <c r="N1076" s="16">
        <f t="shared" si="67"/>
        <v>6</v>
      </c>
      <c r="O1076" s="70">
        <f t="shared" si="68"/>
        <v>0.3</v>
      </c>
    </row>
    <row r="1077" spans="1:15" x14ac:dyDescent="0.2">
      <c r="A1077" s="15">
        <v>1068</v>
      </c>
      <c r="D1077" s="14"/>
      <c r="E1077" s="14"/>
      <c r="F1077" s="14"/>
      <c r="G1077" s="14"/>
      <c r="H1077" s="71">
        <f>MIN(VLOOKUP(O1077,'Look-up table'!B$8:T$31,MATCH(N1077,'Look-up table'!B$7:T$7,1),TRUE),VLOOKUP(O1077,'Look-up table'!W$8:AO$31,MATCH(N1077,'Look-up table'!W$7:AO$7,-1),TRUE))</f>
        <v>46</v>
      </c>
      <c r="I1077" s="80" t="str">
        <f>IF(VLOOKUP(O1077,'Look-up table'!B$8:T$31,MATCH(N1077,'Look-up table'!B$7:T$7,1),TRUE)&gt;VLOOKUP(O1077,'Look-up table'!W$8:AO$31,MATCH(N1077,'Look-up table'!W$7:AO$7,-1),TRUE),"Table 2","Table 1")</f>
        <v>Table 1</v>
      </c>
      <c r="J1077" s="75" t="str">
        <f t="shared" si="65"/>
        <v>no</v>
      </c>
      <c r="K1077" s="28"/>
      <c r="L1077" s="29"/>
      <c r="M1077" s="34">
        <f t="shared" si="66"/>
        <v>6</v>
      </c>
      <c r="N1077" s="16">
        <f t="shared" si="67"/>
        <v>6</v>
      </c>
      <c r="O1077" s="70">
        <f t="shared" si="68"/>
        <v>0.3</v>
      </c>
    </row>
    <row r="1078" spans="1:15" x14ac:dyDescent="0.2">
      <c r="A1078" s="15">
        <v>1069</v>
      </c>
      <c r="D1078" s="14"/>
      <c r="E1078" s="14"/>
      <c r="F1078" s="14"/>
      <c r="G1078" s="14"/>
      <c r="H1078" s="71">
        <f>MIN(VLOOKUP(O1078,'Look-up table'!B$8:T$31,MATCH(N1078,'Look-up table'!B$7:T$7,1),TRUE),VLOOKUP(O1078,'Look-up table'!W$8:AO$31,MATCH(N1078,'Look-up table'!W$7:AO$7,-1),TRUE))</f>
        <v>46</v>
      </c>
      <c r="I1078" s="80" t="str">
        <f>IF(VLOOKUP(O1078,'Look-up table'!B$8:T$31,MATCH(N1078,'Look-up table'!B$7:T$7,1),TRUE)&gt;VLOOKUP(O1078,'Look-up table'!W$8:AO$31,MATCH(N1078,'Look-up table'!W$7:AO$7,-1),TRUE),"Table 2","Table 1")</f>
        <v>Table 1</v>
      </c>
      <c r="J1078" s="75" t="str">
        <f t="shared" si="65"/>
        <v>no</v>
      </c>
      <c r="K1078" s="28"/>
      <c r="L1078" s="29"/>
      <c r="M1078" s="34">
        <f t="shared" si="66"/>
        <v>6</v>
      </c>
      <c r="N1078" s="16">
        <f t="shared" si="67"/>
        <v>6</v>
      </c>
      <c r="O1078" s="70">
        <f t="shared" si="68"/>
        <v>0.3</v>
      </c>
    </row>
    <row r="1079" spans="1:15" x14ac:dyDescent="0.2">
      <c r="A1079" s="15">
        <v>1070</v>
      </c>
      <c r="D1079" s="14"/>
      <c r="E1079" s="14"/>
      <c r="F1079" s="14"/>
      <c r="G1079" s="14"/>
      <c r="H1079" s="71">
        <f>MIN(VLOOKUP(O1079,'Look-up table'!B$8:T$31,MATCH(N1079,'Look-up table'!B$7:T$7,1),TRUE),VLOOKUP(O1079,'Look-up table'!W$8:AO$31,MATCH(N1079,'Look-up table'!W$7:AO$7,-1),TRUE))</f>
        <v>46</v>
      </c>
      <c r="I1079" s="80" t="str">
        <f>IF(VLOOKUP(O1079,'Look-up table'!B$8:T$31,MATCH(N1079,'Look-up table'!B$7:T$7,1),TRUE)&gt;VLOOKUP(O1079,'Look-up table'!W$8:AO$31,MATCH(N1079,'Look-up table'!W$7:AO$7,-1),TRUE),"Table 2","Table 1")</f>
        <v>Table 1</v>
      </c>
      <c r="J1079" s="75" t="str">
        <f t="shared" si="65"/>
        <v>no</v>
      </c>
      <c r="K1079" s="28"/>
      <c r="L1079" s="29"/>
      <c r="M1079" s="34">
        <f t="shared" si="66"/>
        <v>6</v>
      </c>
      <c r="N1079" s="16">
        <f t="shared" si="67"/>
        <v>6</v>
      </c>
      <c r="O1079" s="70">
        <f t="shared" si="68"/>
        <v>0.3</v>
      </c>
    </row>
    <row r="1080" spans="1:15" x14ac:dyDescent="0.2">
      <c r="A1080" s="15">
        <v>1071</v>
      </c>
      <c r="D1080" s="14"/>
      <c r="E1080" s="14"/>
      <c r="F1080" s="14"/>
      <c r="G1080" s="14"/>
      <c r="H1080" s="71">
        <f>MIN(VLOOKUP(O1080,'Look-up table'!B$8:T$31,MATCH(N1080,'Look-up table'!B$7:T$7,1),TRUE),VLOOKUP(O1080,'Look-up table'!W$8:AO$31,MATCH(N1080,'Look-up table'!W$7:AO$7,-1),TRUE))</f>
        <v>46</v>
      </c>
      <c r="I1080" s="80" t="str">
        <f>IF(VLOOKUP(O1080,'Look-up table'!B$8:T$31,MATCH(N1080,'Look-up table'!B$7:T$7,1),TRUE)&gt;VLOOKUP(O1080,'Look-up table'!W$8:AO$31,MATCH(N1080,'Look-up table'!W$7:AO$7,-1),TRUE),"Table 2","Table 1")</f>
        <v>Table 1</v>
      </c>
      <c r="J1080" s="75" t="str">
        <f t="shared" si="65"/>
        <v>no</v>
      </c>
      <c r="K1080" s="28"/>
      <c r="L1080" s="29"/>
      <c r="M1080" s="34">
        <f t="shared" si="66"/>
        <v>6</v>
      </c>
      <c r="N1080" s="16">
        <f t="shared" si="67"/>
        <v>6</v>
      </c>
      <c r="O1080" s="70">
        <f t="shared" si="68"/>
        <v>0.3</v>
      </c>
    </row>
    <row r="1081" spans="1:15" x14ac:dyDescent="0.2">
      <c r="A1081" s="15">
        <v>1072</v>
      </c>
      <c r="D1081" s="14"/>
      <c r="E1081" s="14"/>
      <c r="F1081" s="14"/>
      <c r="G1081" s="14"/>
      <c r="H1081" s="71">
        <f>MIN(VLOOKUP(O1081,'Look-up table'!B$8:T$31,MATCH(N1081,'Look-up table'!B$7:T$7,1),TRUE),VLOOKUP(O1081,'Look-up table'!W$8:AO$31,MATCH(N1081,'Look-up table'!W$7:AO$7,-1),TRUE))</f>
        <v>46</v>
      </c>
      <c r="I1081" s="80" t="str">
        <f>IF(VLOOKUP(O1081,'Look-up table'!B$8:T$31,MATCH(N1081,'Look-up table'!B$7:T$7,1),TRUE)&gt;VLOOKUP(O1081,'Look-up table'!W$8:AO$31,MATCH(N1081,'Look-up table'!W$7:AO$7,-1),TRUE),"Table 2","Table 1")</f>
        <v>Table 1</v>
      </c>
      <c r="J1081" s="75" t="str">
        <f t="shared" si="65"/>
        <v>no</v>
      </c>
      <c r="K1081" s="28"/>
      <c r="L1081" s="29"/>
      <c r="M1081" s="34">
        <f t="shared" si="66"/>
        <v>6</v>
      </c>
      <c r="N1081" s="16">
        <f t="shared" si="67"/>
        <v>6</v>
      </c>
      <c r="O1081" s="70">
        <f t="shared" si="68"/>
        <v>0.3</v>
      </c>
    </row>
    <row r="1082" spans="1:15" x14ac:dyDescent="0.2">
      <c r="A1082" s="15">
        <v>1073</v>
      </c>
      <c r="D1082" s="14"/>
      <c r="E1082" s="14"/>
      <c r="F1082" s="14"/>
      <c r="G1082" s="14"/>
      <c r="H1082" s="71">
        <f>MIN(VLOOKUP(O1082,'Look-up table'!B$8:T$31,MATCH(N1082,'Look-up table'!B$7:T$7,1),TRUE),VLOOKUP(O1082,'Look-up table'!W$8:AO$31,MATCH(N1082,'Look-up table'!W$7:AO$7,-1),TRUE))</f>
        <v>46</v>
      </c>
      <c r="I1082" s="80" t="str">
        <f>IF(VLOOKUP(O1082,'Look-up table'!B$8:T$31,MATCH(N1082,'Look-up table'!B$7:T$7,1),TRUE)&gt;VLOOKUP(O1082,'Look-up table'!W$8:AO$31,MATCH(N1082,'Look-up table'!W$7:AO$7,-1),TRUE),"Table 2","Table 1")</f>
        <v>Table 1</v>
      </c>
      <c r="J1082" s="75" t="str">
        <f t="shared" si="65"/>
        <v>no</v>
      </c>
      <c r="K1082" s="28"/>
      <c r="L1082" s="29"/>
      <c r="M1082" s="34">
        <f t="shared" si="66"/>
        <v>6</v>
      </c>
      <c r="N1082" s="16">
        <f t="shared" si="67"/>
        <v>6</v>
      </c>
      <c r="O1082" s="70">
        <f t="shared" si="68"/>
        <v>0.3</v>
      </c>
    </row>
    <row r="1083" spans="1:15" x14ac:dyDescent="0.2">
      <c r="A1083" s="15">
        <v>1074</v>
      </c>
      <c r="D1083" s="14"/>
      <c r="E1083" s="14"/>
      <c r="F1083" s="14"/>
      <c r="G1083" s="14"/>
      <c r="H1083" s="71">
        <f>MIN(VLOOKUP(O1083,'Look-up table'!B$8:T$31,MATCH(N1083,'Look-up table'!B$7:T$7,1),TRUE),VLOOKUP(O1083,'Look-up table'!W$8:AO$31,MATCH(N1083,'Look-up table'!W$7:AO$7,-1),TRUE))</f>
        <v>46</v>
      </c>
      <c r="I1083" s="80" t="str">
        <f>IF(VLOOKUP(O1083,'Look-up table'!B$8:T$31,MATCH(N1083,'Look-up table'!B$7:T$7,1),TRUE)&gt;VLOOKUP(O1083,'Look-up table'!W$8:AO$31,MATCH(N1083,'Look-up table'!W$7:AO$7,-1),TRUE),"Table 2","Table 1")</f>
        <v>Table 1</v>
      </c>
      <c r="J1083" s="75" t="str">
        <f t="shared" si="65"/>
        <v>no</v>
      </c>
      <c r="K1083" s="28"/>
      <c r="L1083" s="29"/>
      <c r="M1083" s="34">
        <f t="shared" si="66"/>
        <v>6</v>
      </c>
      <c r="N1083" s="16">
        <f t="shared" si="67"/>
        <v>6</v>
      </c>
      <c r="O1083" s="70">
        <f t="shared" si="68"/>
        <v>0.3</v>
      </c>
    </row>
    <row r="1084" spans="1:15" x14ac:dyDescent="0.2">
      <c r="A1084" s="15">
        <v>1075</v>
      </c>
      <c r="D1084" s="14"/>
      <c r="E1084" s="14"/>
      <c r="F1084" s="14"/>
      <c r="G1084" s="14"/>
      <c r="H1084" s="71">
        <f>MIN(VLOOKUP(O1084,'Look-up table'!B$8:T$31,MATCH(N1084,'Look-up table'!B$7:T$7,1),TRUE),VLOOKUP(O1084,'Look-up table'!W$8:AO$31,MATCH(N1084,'Look-up table'!W$7:AO$7,-1),TRUE))</f>
        <v>46</v>
      </c>
      <c r="I1084" s="80" t="str">
        <f>IF(VLOOKUP(O1084,'Look-up table'!B$8:T$31,MATCH(N1084,'Look-up table'!B$7:T$7,1),TRUE)&gt;VLOOKUP(O1084,'Look-up table'!W$8:AO$31,MATCH(N1084,'Look-up table'!W$7:AO$7,-1),TRUE),"Table 2","Table 1")</f>
        <v>Table 1</v>
      </c>
      <c r="J1084" s="75" t="str">
        <f t="shared" si="65"/>
        <v>no</v>
      </c>
      <c r="K1084" s="28"/>
      <c r="L1084" s="29"/>
      <c r="M1084" s="34">
        <f t="shared" si="66"/>
        <v>6</v>
      </c>
      <c r="N1084" s="16">
        <f t="shared" si="67"/>
        <v>6</v>
      </c>
      <c r="O1084" s="70">
        <f t="shared" si="68"/>
        <v>0.3</v>
      </c>
    </row>
    <row r="1085" spans="1:15" x14ac:dyDescent="0.2">
      <c r="A1085" s="15">
        <v>1076</v>
      </c>
      <c r="D1085" s="14"/>
      <c r="E1085" s="14"/>
      <c r="F1085" s="14"/>
      <c r="G1085" s="14"/>
      <c r="H1085" s="71">
        <f>MIN(VLOOKUP(O1085,'Look-up table'!B$8:T$31,MATCH(N1085,'Look-up table'!B$7:T$7,1),TRUE),VLOOKUP(O1085,'Look-up table'!W$8:AO$31,MATCH(N1085,'Look-up table'!W$7:AO$7,-1),TRUE))</f>
        <v>46</v>
      </c>
      <c r="I1085" s="80" t="str">
        <f>IF(VLOOKUP(O1085,'Look-up table'!B$8:T$31,MATCH(N1085,'Look-up table'!B$7:T$7,1),TRUE)&gt;VLOOKUP(O1085,'Look-up table'!W$8:AO$31,MATCH(N1085,'Look-up table'!W$7:AO$7,-1),TRUE),"Table 2","Table 1")</f>
        <v>Table 1</v>
      </c>
      <c r="J1085" s="75" t="str">
        <f t="shared" si="65"/>
        <v>no</v>
      </c>
      <c r="K1085" s="28"/>
      <c r="L1085" s="29"/>
      <c r="M1085" s="34">
        <f t="shared" si="66"/>
        <v>6</v>
      </c>
      <c r="N1085" s="16">
        <f t="shared" si="67"/>
        <v>6</v>
      </c>
      <c r="O1085" s="70">
        <f t="shared" si="68"/>
        <v>0.3</v>
      </c>
    </row>
    <row r="1086" spans="1:15" x14ac:dyDescent="0.2">
      <c r="A1086" s="15">
        <v>1077</v>
      </c>
      <c r="D1086" s="14"/>
      <c r="E1086" s="14"/>
      <c r="F1086" s="14"/>
      <c r="G1086" s="14"/>
      <c r="H1086" s="71">
        <f>MIN(VLOOKUP(O1086,'Look-up table'!B$8:T$31,MATCH(N1086,'Look-up table'!B$7:T$7,1),TRUE),VLOOKUP(O1086,'Look-up table'!W$8:AO$31,MATCH(N1086,'Look-up table'!W$7:AO$7,-1),TRUE))</f>
        <v>46</v>
      </c>
      <c r="I1086" s="80" t="str">
        <f>IF(VLOOKUP(O1086,'Look-up table'!B$8:T$31,MATCH(N1086,'Look-up table'!B$7:T$7,1),TRUE)&gt;VLOOKUP(O1086,'Look-up table'!W$8:AO$31,MATCH(N1086,'Look-up table'!W$7:AO$7,-1),TRUE),"Table 2","Table 1")</f>
        <v>Table 1</v>
      </c>
      <c r="J1086" s="75" t="str">
        <f t="shared" si="65"/>
        <v>no</v>
      </c>
      <c r="K1086" s="28"/>
      <c r="L1086" s="29"/>
      <c r="M1086" s="34">
        <f t="shared" si="66"/>
        <v>6</v>
      </c>
      <c r="N1086" s="16">
        <f t="shared" si="67"/>
        <v>6</v>
      </c>
      <c r="O1086" s="70">
        <f t="shared" si="68"/>
        <v>0.3</v>
      </c>
    </row>
    <row r="1087" spans="1:15" x14ac:dyDescent="0.2">
      <c r="A1087" s="15">
        <v>1078</v>
      </c>
      <c r="D1087" s="14"/>
      <c r="E1087" s="14"/>
      <c r="F1087" s="14"/>
      <c r="G1087" s="14"/>
      <c r="H1087" s="71">
        <f>MIN(VLOOKUP(O1087,'Look-up table'!B$8:T$31,MATCH(N1087,'Look-up table'!B$7:T$7,1),TRUE),VLOOKUP(O1087,'Look-up table'!W$8:AO$31,MATCH(N1087,'Look-up table'!W$7:AO$7,-1),TRUE))</f>
        <v>46</v>
      </c>
      <c r="I1087" s="80" t="str">
        <f>IF(VLOOKUP(O1087,'Look-up table'!B$8:T$31,MATCH(N1087,'Look-up table'!B$7:T$7,1),TRUE)&gt;VLOOKUP(O1087,'Look-up table'!W$8:AO$31,MATCH(N1087,'Look-up table'!W$7:AO$7,-1),TRUE),"Table 2","Table 1")</f>
        <v>Table 1</v>
      </c>
      <c r="J1087" s="75" t="str">
        <f t="shared" si="65"/>
        <v>no</v>
      </c>
      <c r="K1087" s="28"/>
      <c r="L1087" s="29"/>
      <c r="M1087" s="34">
        <f t="shared" si="66"/>
        <v>6</v>
      </c>
      <c r="N1087" s="16">
        <f t="shared" si="67"/>
        <v>6</v>
      </c>
      <c r="O1087" s="70">
        <f t="shared" si="68"/>
        <v>0.3</v>
      </c>
    </row>
    <row r="1088" spans="1:15" x14ac:dyDescent="0.2">
      <c r="A1088" s="15">
        <v>1079</v>
      </c>
      <c r="D1088" s="14"/>
      <c r="E1088" s="14"/>
      <c r="F1088" s="14"/>
      <c r="G1088" s="14"/>
      <c r="H1088" s="71">
        <f>MIN(VLOOKUP(O1088,'Look-up table'!B$8:T$31,MATCH(N1088,'Look-up table'!B$7:T$7,1),TRUE),VLOOKUP(O1088,'Look-up table'!W$8:AO$31,MATCH(N1088,'Look-up table'!W$7:AO$7,-1),TRUE))</f>
        <v>46</v>
      </c>
      <c r="I1088" s="80" t="str">
        <f>IF(VLOOKUP(O1088,'Look-up table'!B$8:T$31,MATCH(N1088,'Look-up table'!B$7:T$7,1),TRUE)&gt;VLOOKUP(O1088,'Look-up table'!W$8:AO$31,MATCH(N1088,'Look-up table'!W$7:AO$7,-1),TRUE),"Table 2","Table 1")</f>
        <v>Table 1</v>
      </c>
      <c r="J1088" s="75" t="str">
        <f t="shared" si="65"/>
        <v>no</v>
      </c>
      <c r="K1088" s="28"/>
      <c r="L1088" s="29"/>
      <c r="M1088" s="34">
        <f t="shared" si="66"/>
        <v>6</v>
      </c>
      <c r="N1088" s="16">
        <f t="shared" si="67"/>
        <v>6</v>
      </c>
      <c r="O1088" s="70">
        <f t="shared" si="68"/>
        <v>0.3</v>
      </c>
    </row>
    <row r="1089" spans="1:15" x14ac:dyDescent="0.2">
      <c r="A1089" s="15">
        <v>1080</v>
      </c>
      <c r="D1089" s="14"/>
      <c r="E1089" s="14"/>
      <c r="F1089" s="14"/>
      <c r="G1089" s="14"/>
      <c r="H1089" s="71">
        <f>MIN(VLOOKUP(O1089,'Look-up table'!B$8:T$31,MATCH(N1089,'Look-up table'!B$7:T$7,1),TRUE),VLOOKUP(O1089,'Look-up table'!W$8:AO$31,MATCH(N1089,'Look-up table'!W$7:AO$7,-1),TRUE))</f>
        <v>46</v>
      </c>
      <c r="I1089" s="80" t="str">
        <f>IF(VLOOKUP(O1089,'Look-up table'!B$8:T$31,MATCH(N1089,'Look-up table'!B$7:T$7,1),TRUE)&gt;VLOOKUP(O1089,'Look-up table'!W$8:AO$31,MATCH(N1089,'Look-up table'!W$7:AO$7,-1),TRUE),"Table 2","Table 1")</f>
        <v>Table 1</v>
      </c>
      <c r="J1089" s="75" t="str">
        <f t="shared" si="65"/>
        <v>no</v>
      </c>
      <c r="K1089" s="28"/>
      <c r="L1089" s="29"/>
      <c r="M1089" s="34">
        <f t="shared" si="66"/>
        <v>6</v>
      </c>
      <c r="N1089" s="16">
        <f t="shared" si="67"/>
        <v>6</v>
      </c>
      <c r="O1089" s="70">
        <f t="shared" si="68"/>
        <v>0.3</v>
      </c>
    </row>
    <row r="1090" spans="1:15" x14ac:dyDescent="0.2">
      <c r="A1090" s="15">
        <v>1081</v>
      </c>
      <c r="D1090" s="14"/>
      <c r="E1090" s="14"/>
      <c r="F1090" s="14"/>
      <c r="G1090" s="14"/>
      <c r="H1090" s="71">
        <f>MIN(VLOOKUP(O1090,'Look-up table'!B$8:T$31,MATCH(N1090,'Look-up table'!B$7:T$7,1),TRUE),VLOOKUP(O1090,'Look-up table'!W$8:AO$31,MATCH(N1090,'Look-up table'!W$7:AO$7,-1),TRUE))</f>
        <v>46</v>
      </c>
      <c r="I1090" s="80" t="str">
        <f>IF(VLOOKUP(O1090,'Look-up table'!B$8:T$31,MATCH(N1090,'Look-up table'!B$7:T$7,1),TRUE)&gt;VLOOKUP(O1090,'Look-up table'!W$8:AO$31,MATCH(N1090,'Look-up table'!W$7:AO$7,-1),TRUE),"Table 2","Table 1")</f>
        <v>Table 1</v>
      </c>
      <c r="J1090" s="75" t="str">
        <f t="shared" si="65"/>
        <v>no</v>
      </c>
      <c r="K1090" s="28"/>
      <c r="L1090" s="29"/>
      <c r="M1090" s="34">
        <f t="shared" si="66"/>
        <v>6</v>
      </c>
      <c r="N1090" s="16">
        <f t="shared" si="67"/>
        <v>6</v>
      </c>
      <c r="O1090" s="70">
        <f t="shared" si="68"/>
        <v>0.3</v>
      </c>
    </row>
    <row r="1091" spans="1:15" x14ac:dyDescent="0.2">
      <c r="A1091" s="15">
        <v>1082</v>
      </c>
      <c r="D1091" s="14"/>
      <c r="E1091" s="14"/>
      <c r="F1091" s="14"/>
      <c r="G1091" s="14"/>
      <c r="H1091" s="71">
        <f>MIN(VLOOKUP(O1091,'Look-up table'!B$8:T$31,MATCH(N1091,'Look-up table'!B$7:T$7,1),TRUE),VLOOKUP(O1091,'Look-up table'!W$8:AO$31,MATCH(N1091,'Look-up table'!W$7:AO$7,-1),TRUE))</f>
        <v>46</v>
      </c>
      <c r="I1091" s="80" t="str">
        <f>IF(VLOOKUP(O1091,'Look-up table'!B$8:T$31,MATCH(N1091,'Look-up table'!B$7:T$7,1),TRUE)&gt;VLOOKUP(O1091,'Look-up table'!W$8:AO$31,MATCH(N1091,'Look-up table'!W$7:AO$7,-1),TRUE),"Table 2","Table 1")</f>
        <v>Table 1</v>
      </c>
      <c r="J1091" s="75" t="str">
        <f t="shared" si="65"/>
        <v>no</v>
      </c>
      <c r="K1091" s="28"/>
      <c r="L1091" s="29"/>
      <c r="M1091" s="34">
        <f t="shared" si="66"/>
        <v>6</v>
      </c>
      <c r="N1091" s="16">
        <f t="shared" si="67"/>
        <v>6</v>
      </c>
      <c r="O1091" s="70">
        <f t="shared" si="68"/>
        <v>0.3</v>
      </c>
    </row>
    <row r="1092" spans="1:15" x14ac:dyDescent="0.2">
      <c r="A1092" s="15">
        <v>1083</v>
      </c>
      <c r="D1092" s="14"/>
      <c r="E1092" s="14"/>
      <c r="F1092" s="14"/>
      <c r="G1092" s="14"/>
      <c r="H1092" s="71">
        <f>MIN(VLOOKUP(O1092,'Look-up table'!B$8:T$31,MATCH(N1092,'Look-up table'!B$7:T$7,1),TRUE),VLOOKUP(O1092,'Look-up table'!W$8:AO$31,MATCH(N1092,'Look-up table'!W$7:AO$7,-1),TRUE))</f>
        <v>46</v>
      </c>
      <c r="I1092" s="80" t="str">
        <f>IF(VLOOKUP(O1092,'Look-up table'!B$8:T$31,MATCH(N1092,'Look-up table'!B$7:T$7,1),TRUE)&gt;VLOOKUP(O1092,'Look-up table'!W$8:AO$31,MATCH(N1092,'Look-up table'!W$7:AO$7,-1),TRUE),"Table 2","Table 1")</f>
        <v>Table 1</v>
      </c>
      <c r="J1092" s="75" t="str">
        <f t="shared" si="65"/>
        <v>no</v>
      </c>
      <c r="K1092" s="28"/>
      <c r="L1092" s="29"/>
      <c r="M1092" s="34">
        <f t="shared" si="66"/>
        <v>6</v>
      </c>
      <c r="N1092" s="16">
        <f t="shared" si="67"/>
        <v>6</v>
      </c>
      <c r="O1092" s="70">
        <f t="shared" si="68"/>
        <v>0.3</v>
      </c>
    </row>
    <row r="1093" spans="1:15" x14ac:dyDescent="0.2">
      <c r="A1093" s="15">
        <v>1084</v>
      </c>
      <c r="D1093" s="14"/>
      <c r="E1093" s="14"/>
      <c r="F1093" s="14"/>
      <c r="G1093" s="14"/>
      <c r="H1093" s="71">
        <f>MIN(VLOOKUP(O1093,'Look-up table'!B$8:T$31,MATCH(N1093,'Look-up table'!B$7:T$7,1),TRUE),VLOOKUP(O1093,'Look-up table'!W$8:AO$31,MATCH(N1093,'Look-up table'!W$7:AO$7,-1),TRUE))</f>
        <v>46</v>
      </c>
      <c r="I1093" s="80" t="str">
        <f>IF(VLOOKUP(O1093,'Look-up table'!B$8:T$31,MATCH(N1093,'Look-up table'!B$7:T$7,1),TRUE)&gt;VLOOKUP(O1093,'Look-up table'!W$8:AO$31,MATCH(N1093,'Look-up table'!W$7:AO$7,-1),TRUE),"Table 2","Table 1")</f>
        <v>Table 1</v>
      </c>
      <c r="J1093" s="75" t="str">
        <f t="shared" si="65"/>
        <v>no</v>
      </c>
      <c r="K1093" s="28"/>
      <c r="L1093" s="29"/>
      <c r="M1093" s="34">
        <f t="shared" si="66"/>
        <v>6</v>
      </c>
      <c r="N1093" s="16">
        <f t="shared" si="67"/>
        <v>6</v>
      </c>
      <c r="O1093" s="70">
        <f t="shared" si="68"/>
        <v>0.3</v>
      </c>
    </row>
    <row r="1094" spans="1:15" x14ac:dyDescent="0.2">
      <c r="A1094" s="15">
        <v>1085</v>
      </c>
      <c r="D1094" s="14"/>
      <c r="E1094" s="14"/>
      <c r="F1094" s="14"/>
      <c r="G1094" s="14"/>
      <c r="H1094" s="71">
        <f>MIN(VLOOKUP(O1094,'Look-up table'!B$8:T$31,MATCH(N1094,'Look-up table'!B$7:T$7,1),TRUE),VLOOKUP(O1094,'Look-up table'!W$8:AO$31,MATCH(N1094,'Look-up table'!W$7:AO$7,-1),TRUE))</f>
        <v>46</v>
      </c>
      <c r="I1094" s="80" t="str">
        <f>IF(VLOOKUP(O1094,'Look-up table'!B$8:T$31,MATCH(N1094,'Look-up table'!B$7:T$7,1),TRUE)&gt;VLOOKUP(O1094,'Look-up table'!W$8:AO$31,MATCH(N1094,'Look-up table'!W$7:AO$7,-1),TRUE),"Table 2","Table 1")</f>
        <v>Table 1</v>
      </c>
      <c r="J1094" s="75" t="str">
        <f t="shared" si="65"/>
        <v>no</v>
      </c>
      <c r="K1094" s="28"/>
      <c r="L1094" s="29"/>
      <c r="M1094" s="34">
        <f t="shared" si="66"/>
        <v>6</v>
      </c>
      <c r="N1094" s="16">
        <f t="shared" si="67"/>
        <v>6</v>
      </c>
      <c r="O1094" s="70">
        <f t="shared" si="68"/>
        <v>0.3</v>
      </c>
    </row>
    <row r="1095" spans="1:15" x14ac:dyDescent="0.2">
      <c r="A1095" s="15">
        <v>1086</v>
      </c>
      <c r="D1095" s="14"/>
      <c r="E1095" s="14"/>
      <c r="F1095" s="14"/>
      <c r="G1095" s="14"/>
      <c r="H1095" s="71">
        <f>MIN(VLOOKUP(O1095,'Look-up table'!B$8:T$31,MATCH(N1095,'Look-up table'!B$7:T$7,1),TRUE),VLOOKUP(O1095,'Look-up table'!W$8:AO$31,MATCH(N1095,'Look-up table'!W$7:AO$7,-1),TRUE))</f>
        <v>46</v>
      </c>
      <c r="I1095" s="80" t="str">
        <f>IF(VLOOKUP(O1095,'Look-up table'!B$8:T$31,MATCH(N1095,'Look-up table'!B$7:T$7,1),TRUE)&gt;VLOOKUP(O1095,'Look-up table'!W$8:AO$31,MATCH(N1095,'Look-up table'!W$7:AO$7,-1),TRUE),"Table 2","Table 1")</f>
        <v>Table 1</v>
      </c>
      <c r="J1095" s="75" t="str">
        <f t="shared" si="65"/>
        <v>no</v>
      </c>
      <c r="K1095" s="28"/>
      <c r="L1095" s="29"/>
      <c r="M1095" s="34">
        <f t="shared" si="66"/>
        <v>6</v>
      </c>
      <c r="N1095" s="16">
        <f t="shared" si="67"/>
        <v>6</v>
      </c>
      <c r="O1095" s="70">
        <f t="shared" si="68"/>
        <v>0.3</v>
      </c>
    </row>
    <row r="1096" spans="1:15" x14ac:dyDescent="0.2">
      <c r="A1096" s="15">
        <v>1087</v>
      </c>
      <c r="D1096" s="14"/>
      <c r="E1096" s="14"/>
      <c r="F1096" s="14"/>
      <c r="G1096" s="14"/>
      <c r="H1096" s="71">
        <f>MIN(VLOOKUP(O1096,'Look-up table'!B$8:T$31,MATCH(N1096,'Look-up table'!B$7:T$7,1),TRUE),VLOOKUP(O1096,'Look-up table'!W$8:AO$31,MATCH(N1096,'Look-up table'!W$7:AO$7,-1),TRUE))</f>
        <v>46</v>
      </c>
      <c r="I1096" s="80" t="str">
        <f>IF(VLOOKUP(O1096,'Look-up table'!B$8:T$31,MATCH(N1096,'Look-up table'!B$7:T$7,1),TRUE)&gt;VLOOKUP(O1096,'Look-up table'!W$8:AO$31,MATCH(N1096,'Look-up table'!W$7:AO$7,-1),TRUE),"Table 2","Table 1")</f>
        <v>Table 1</v>
      </c>
      <c r="J1096" s="75" t="str">
        <f t="shared" si="65"/>
        <v>no</v>
      </c>
      <c r="K1096" s="28"/>
      <c r="L1096" s="29"/>
      <c r="M1096" s="34">
        <f t="shared" si="66"/>
        <v>6</v>
      </c>
      <c r="N1096" s="16">
        <f t="shared" si="67"/>
        <v>6</v>
      </c>
      <c r="O1096" s="70">
        <f t="shared" si="68"/>
        <v>0.3</v>
      </c>
    </row>
    <row r="1097" spans="1:15" x14ac:dyDescent="0.2">
      <c r="A1097" s="15">
        <v>1088</v>
      </c>
      <c r="D1097" s="14"/>
      <c r="E1097" s="14"/>
      <c r="F1097" s="14"/>
      <c r="G1097" s="14"/>
      <c r="H1097" s="71">
        <f>MIN(VLOOKUP(O1097,'Look-up table'!B$8:T$31,MATCH(N1097,'Look-up table'!B$7:T$7,1),TRUE),VLOOKUP(O1097,'Look-up table'!W$8:AO$31,MATCH(N1097,'Look-up table'!W$7:AO$7,-1),TRUE))</f>
        <v>46</v>
      </c>
      <c r="I1097" s="80" t="str">
        <f>IF(VLOOKUP(O1097,'Look-up table'!B$8:T$31,MATCH(N1097,'Look-up table'!B$7:T$7,1),TRUE)&gt;VLOOKUP(O1097,'Look-up table'!W$8:AO$31,MATCH(N1097,'Look-up table'!W$7:AO$7,-1),TRUE),"Table 2","Table 1")</f>
        <v>Table 1</v>
      </c>
      <c r="J1097" s="75" t="str">
        <f t="shared" si="65"/>
        <v>no</v>
      </c>
      <c r="K1097" s="28"/>
      <c r="L1097" s="29"/>
      <c r="M1097" s="34">
        <f t="shared" si="66"/>
        <v>6</v>
      </c>
      <c r="N1097" s="16">
        <f t="shared" si="67"/>
        <v>6</v>
      </c>
      <c r="O1097" s="70">
        <f t="shared" si="68"/>
        <v>0.3</v>
      </c>
    </row>
    <row r="1098" spans="1:15" x14ac:dyDescent="0.2">
      <c r="A1098" s="15">
        <v>1089</v>
      </c>
      <c r="D1098" s="14"/>
      <c r="E1098" s="14"/>
      <c r="F1098" s="14"/>
      <c r="G1098" s="14"/>
      <c r="H1098" s="71">
        <f>MIN(VLOOKUP(O1098,'Look-up table'!B$8:T$31,MATCH(N1098,'Look-up table'!B$7:T$7,1),TRUE),VLOOKUP(O1098,'Look-up table'!W$8:AO$31,MATCH(N1098,'Look-up table'!W$7:AO$7,-1),TRUE))</f>
        <v>46</v>
      </c>
      <c r="I1098" s="80" t="str">
        <f>IF(VLOOKUP(O1098,'Look-up table'!B$8:T$31,MATCH(N1098,'Look-up table'!B$7:T$7,1),TRUE)&gt;VLOOKUP(O1098,'Look-up table'!W$8:AO$31,MATCH(N1098,'Look-up table'!W$7:AO$7,-1),TRUE),"Table 2","Table 1")</f>
        <v>Table 1</v>
      </c>
      <c r="J1098" s="75" t="str">
        <f t="shared" ref="J1098:J1161" si="69">IF(D1098&gt;H1098,"yes","no")</f>
        <v>no</v>
      </c>
      <c r="K1098" s="28"/>
      <c r="L1098" s="29"/>
      <c r="M1098" s="34">
        <f t="shared" si="66"/>
        <v>6</v>
      </c>
      <c r="N1098" s="16">
        <f t="shared" si="67"/>
        <v>6</v>
      </c>
      <c r="O1098" s="70">
        <f t="shared" si="68"/>
        <v>0.3</v>
      </c>
    </row>
    <row r="1099" spans="1:15" x14ac:dyDescent="0.2">
      <c r="A1099" s="15">
        <v>1090</v>
      </c>
      <c r="D1099" s="14"/>
      <c r="E1099" s="14"/>
      <c r="F1099" s="14"/>
      <c r="G1099" s="14"/>
      <c r="H1099" s="71">
        <f>MIN(VLOOKUP(O1099,'Look-up table'!B$8:T$31,MATCH(N1099,'Look-up table'!B$7:T$7,1),TRUE),VLOOKUP(O1099,'Look-up table'!W$8:AO$31,MATCH(N1099,'Look-up table'!W$7:AO$7,-1),TRUE))</f>
        <v>46</v>
      </c>
      <c r="I1099" s="80" t="str">
        <f>IF(VLOOKUP(O1099,'Look-up table'!B$8:T$31,MATCH(N1099,'Look-up table'!B$7:T$7,1),TRUE)&gt;VLOOKUP(O1099,'Look-up table'!W$8:AO$31,MATCH(N1099,'Look-up table'!W$7:AO$7,-1),TRUE),"Table 2","Table 1")</f>
        <v>Table 1</v>
      </c>
      <c r="J1099" s="75" t="str">
        <f t="shared" si="69"/>
        <v>no</v>
      </c>
      <c r="K1099" s="28"/>
      <c r="L1099" s="29"/>
      <c r="M1099" s="34">
        <f t="shared" si="66"/>
        <v>6</v>
      </c>
      <c r="N1099" s="16">
        <f t="shared" si="67"/>
        <v>6</v>
      </c>
      <c r="O1099" s="70">
        <f t="shared" si="68"/>
        <v>0.3</v>
      </c>
    </row>
    <row r="1100" spans="1:15" x14ac:dyDescent="0.2">
      <c r="A1100" s="15">
        <v>1091</v>
      </c>
      <c r="D1100" s="14"/>
      <c r="E1100" s="14"/>
      <c r="F1100" s="14"/>
      <c r="G1100" s="14"/>
      <c r="H1100" s="71">
        <f>MIN(VLOOKUP(O1100,'Look-up table'!B$8:T$31,MATCH(N1100,'Look-up table'!B$7:T$7,1),TRUE),VLOOKUP(O1100,'Look-up table'!W$8:AO$31,MATCH(N1100,'Look-up table'!W$7:AO$7,-1),TRUE))</f>
        <v>46</v>
      </c>
      <c r="I1100" s="80" t="str">
        <f>IF(VLOOKUP(O1100,'Look-up table'!B$8:T$31,MATCH(N1100,'Look-up table'!B$7:T$7,1),TRUE)&gt;VLOOKUP(O1100,'Look-up table'!W$8:AO$31,MATCH(N1100,'Look-up table'!W$7:AO$7,-1),TRUE),"Table 2","Table 1")</f>
        <v>Table 1</v>
      </c>
      <c r="J1100" s="75" t="str">
        <f t="shared" si="69"/>
        <v>no</v>
      </c>
      <c r="K1100" s="28"/>
      <c r="L1100" s="29"/>
      <c r="M1100" s="34">
        <f t="shared" ref="M1100:M1163" si="70">IF(E1100="",6,IF(E1100&gt;8.5,8.5,E1100))</f>
        <v>6</v>
      </c>
      <c r="N1100" s="16">
        <f t="shared" ref="N1100:N1163" si="71">ROUND(M1100,2)</f>
        <v>6</v>
      </c>
      <c r="O1100" s="70">
        <f t="shared" ref="O1100:O1163" si="72">IF(F1100="",0.3,IF(F1100&gt;10.9,10.9,F1100))</f>
        <v>0.3</v>
      </c>
    </row>
    <row r="1101" spans="1:15" x14ac:dyDescent="0.2">
      <c r="A1101" s="15">
        <v>1092</v>
      </c>
      <c r="D1101" s="14"/>
      <c r="E1101" s="14"/>
      <c r="F1101" s="14"/>
      <c r="G1101" s="14"/>
      <c r="H1101" s="71">
        <f>MIN(VLOOKUP(O1101,'Look-up table'!B$8:T$31,MATCH(N1101,'Look-up table'!B$7:T$7,1),TRUE),VLOOKUP(O1101,'Look-up table'!W$8:AO$31,MATCH(N1101,'Look-up table'!W$7:AO$7,-1),TRUE))</f>
        <v>46</v>
      </c>
      <c r="I1101" s="80" t="str">
        <f>IF(VLOOKUP(O1101,'Look-up table'!B$8:T$31,MATCH(N1101,'Look-up table'!B$7:T$7,1),TRUE)&gt;VLOOKUP(O1101,'Look-up table'!W$8:AO$31,MATCH(N1101,'Look-up table'!W$7:AO$7,-1),TRUE),"Table 2","Table 1")</f>
        <v>Table 1</v>
      </c>
      <c r="J1101" s="75" t="str">
        <f t="shared" si="69"/>
        <v>no</v>
      </c>
      <c r="K1101" s="28"/>
      <c r="L1101" s="29"/>
      <c r="M1101" s="34">
        <f t="shared" si="70"/>
        <v>6</v>
      </c>
      <c r="N1101" s="16">
        <f t="shared" si="71"/>
        <v>6</v>
      </c>
      <c r="O1101" s="70">
        <f t="shared" si="72"/>
        <v>0.3</v>
      </c>
    </row>
    <row r="1102" spans="1:15" x14ac:dyDescent="0.2">
      <c r="A1102" s="15">
        <v>1093</v>
      </c>
      <c r="D1102" s="14"/>
      <c r="E1102" s="14"/>
      <c r="F1102" s="14"/>
      <c r="G1102" s="14"/>
      <c r="H1102" s="71">
        <f>MIN(VLOOKUP(O1102,'Look-up table'!B$8:T$31,MATCH(N1102,'Look-up table'!B$7:T$7,1),TRUE),VLOOKUP(O1102,'Look-up table'!W$8:AO$31,MATCH(N1102,'Look-up table'!W$7:AO$7,-1),TRUE))</f>
        <v>46</v>
      </c>
      <c r="I1102" s="80" t="str">
        <f>IF(VLOOKUP(O1102,'Look-up table'!B$8:T$31,MATCH(N1102,'Look-up table'!B$7:T$7,1),TRUE)&gt;VLOOKUP(O1102,'Look-up table'!W$8:AO$31,MATCH(N1102,'Look-up table'!W$7:AO$7,-1),TRUE),"Table 2","Table 1")</f>
        <v>Table 1</v>
      </c>
      <c r="J1102" s="75" t="str">
        <f t="shared" si="69"/>
        <v>no</v>
      </c>
      <c r="K1102" s="28"/>
      <c r="L1102" s="29"/>
      <c r="M1102" s="34">
        <f t="shared" si="70"/>
        <v>6</v>
      </c>
      <c r="N1102" s="16">
        <f t="shared" si="71"/>
        <v>6</v>
      </c>
      <c r="O1102" s="70">
        <f t="shared" si="72"/>
        <v>0.3</v>
      </c>
    </row>
    <row r="1103" spans="1:15" x14ac:dyDescent="0.2">
      <c r="A1103" s="15">
        <v>1094</v>
      </c>
      <c r="D1103" s="14"/>
      <c r="E1103" s="14"/>
      <c r="F1103" s="14"/>
      <c r="G1103" s="14"/>
      <c r="H1103" s="71">
        <f>MIN(VLOOKUP(O1103,'Look-up table'!B$8:T$31,MATCH(N1103,'Look-up table'!B$7:T$7,1),TRUE),VLOOKUP(O1103,'Look-up table'!W$8:AO$31,MATCH(N1103,'Look-up table'!W$7:AO$7,-1),TRUE))</f>
        <v>46</v>
      </c>
      <c r="I1103" s="80" t="str">
        <f>IF(VLOOKUP(O1103,'Look-up table'!B$8:T$31,MATCH(N1103,'Look-up table'!B$7:T$7,1),TRUE)&gt;VLOOKUP(O1103,'Look-up table'!W$8:AO$31,MATCH(N1103,'Look-up table'!W$7:AO$7,-1),TRUE),"Table 2","Table 1")</f>
        <v>Table 1</v>
      </c>
      <c r="J1103" s="75" t="str">
        <f t="shared" si="69"/>
        <v>no</v>
      </c>
      <c r="K1103" s="28"/>
      <c r="L1103" s="29"/>
      <c r="M1103" s="34">
        <f t="shared" si="70"/>
        <v>6</v>
      </c>
      <c r="N1103" s="16">
        <f t="shared" si="71"/>
        <v>6</v>
      </c>
      <c r="O1103" s="70">
        <f t="shared" si="72"/>
        <v>0.3</v>
      </c>
    </row>
    <row r="1104" spans="1:15" x14ac:dyDescent="0.2">
      <c r="A1104" s="15">
        <v>1095</v>
      </c>
      <c r="D1104" s="14"/>
      <c r="E1104" s="14"/>
      <c r="F1104" s="14"/>
      <c r="G1104" s="14"/>
      <c r="H1104" s="71">
        <f>MIN(VLOOKUP(O1104,'Look-up table'!B$8:T$31,MATCH(N1104,'Look-up table'!B$7:T$7,1),TRUE),VLOOKUP(O1104,'Look-up table'!W$8:AO$31,MATCH(N1104,'Look-up table'!W$7:AO$7,-1),TRUE))</f>
        <v>46</v>
      </c>
      <c r="I1104" s="80" t="str">
        <f>IF(VLOOKUP(O1104,'Look-up table'!B$8:T$31,MATCH(N1104,'Look-up table'!B$7:T$7,1),TRUE)&gt;VLOOKUP(O1104,'Look-up table'!W$8:AO$31,MATCH(N1104,'Look-up table'!W$7:AO$7,-1),TRUE),"Table 2","Table 1")</f>
        <v>Table 1</v>
      </c>
      <c r="J1104" s="75" t="str">
        <f t="shared" si="69"/>
        <v>no</v>
      </c>
      <c r="K1104" s="28"/>
      <c r="L1104" s="29"/>
      <c r="M1104" s="34">
        <f t="shared" si="70"/>
        <v>6</v>
      </c>
      <c r="N1104" s="16">
        <f t="shared" si="71"/>
        <v>6</v>
      </c>
      <c r="O1104" s="70">
        <f t="shared" si="72"/>
        <v>0.3</v>
      </c>
    </row>
    <row r="1105" spans="1:15" x14ac:dyDescent="0.2">
      <c r="A1105" s="15">
        <v>1096</v>
      </c>
      <c r="D1105" s="14"/>
      <c r="E1105" s="14"/>
      <c r="F1105" s="14"/>
      <c r="G1105" s="14"/>
      <c r="H1105" s="71">
        <f>MIN(VLOOKUP(O1105,'Look-up table'!B$8:T$31,MATCH(N1105,'Look-up table'!B$7:T$7,1),TRUE),VLOOKUP(O1105,'Look-up table'!W$8:AO$31,MATCH(N1105,'Look-up table'!W$7:AO$7,-1),TRUE))</f>
        <v>46</v>
      </c>
      <c r="I1105" s="80" t="str">
        <f>IF(VLOOKUP(O1105,'Look-up table'!B$8:T$31,MATCH(N1105,'Look-up table'!B$7:T$7,1),TRUE)&gt;VLOOKUP(O1105,'Look-up table'!W$8:AO$31,MATCH(N1105,'Look-up table'!W$7:AO$7,-1),TRUE),"Table 2","Table 1")</f>
        <v>Table 1</v>
      </c>
      <c r="J1105" s="75" t="str">
        <f t="shared" si="69"/>
        <v>no</v>
      </c>
      <c r="K1105" s="28"/>
      <c r="L1105" s="29"/>
      <c r="M1105" s="34">
        <f t="shared" si="70"/>
        <v>6</v>
      </c>
      <c r="N1105" s="16">
        <f t="shared" si="71"/>
        <v>6</v>
      </c>
      <c r="O1105" s="70">
        <f t="shared" si="72"/>
        <v>0.3</v>
      </c>
    </row>
    <row r="1106" spans="1:15" x14ac:dyDescent="0.2">
      <c r="A1106" s="15">
        <v>1097</v>
      </c>
      <c r="D1106" s="14"/>
      <c r="E1106" s="14"/>
      <c r="F1106" s="14"/>
      <c r="G1106" s="14"/>
      <c r="H1106" s="71">
        <f>MIN(VLOOKUP(O1106,'Look-up table'!B$8:T$31,MATCH(N1106,'Look-up table'!B$7:T$7,1),TRUE),VLOOKUP(O1106,'Look-up table'!W$8:AO$31,MATCH(N1106,'Look-up table'!W$7:AO$7,-1),TRUE))</f>
        <v>46</v>
      </c>
      <c r="I1106" s="80" t="str">
        <f>IF(VLOOKUP(O1106,'Look-up table'!B$8:T$31,MATCH(N1106,'Look-up table'!B$7:T$7,1),TRUE)&gt;VLOOKUP(O1106,'Look-up table'!W$8:AO$31,MATCH(N1106,'Look-up table'!W$7:AO$7,-1),TRUE),"Table 2","Table 1")</f>
        <v>Table 1</v>
      </c>
      <c r="J1106" s="75" t="str">
        <f t="shared" si="69"/>
        <v>no</v>
      </c>
      <c r="K1106" s="28"/>
      <c r="L1106" s="29"/>
      <c r="M1106" s="34">
        <f t="shared" si="70"/>
        <v>6</v>
      </c>
      <c r="N1106" s="16">
        <f t="shared" si="71"/>
        <v>6</v>
      </c>
      <c r="O1106" s="70">
        <f t="shared" si="72"/>
        <v>0.3</v>
      </c>
    </row>
    <row r="1107" spans="1:15" x14ac:dyDescent="0.2">
      <c r="A1107" s="15">
        <v>1098</v>
      </c>
      <c r="D1107" s="14"/>
      <c r="E1107" s="14"/>
      <c r="F1107" s="14"/>
      <c r="G1107" s="14"/>
      <c r="H1107" s="71">
        <f>MIN(VLOOKUP(O1107,'Look-up table'!B$8:T$31,MATCH(N1107,'Look-up table'!B$7:T$7,1),TRUE),VLOOKUP(O1107,'Look-up table'!W$8:AO$31,MATCH(N1107,'Look-up table'!W$7:AO$7,-1),TRUE))</f>
        <v>46</v>
      </c>
      <c r="I1107" s="80" t="str">
        <f>IF(VLOOKUP(O1107,'Look-up table'!B$8:T$31,MATCH(N1107,'Look-up table'!B$7:T$7,1),TRUE)&gt;VLOOKUP(O1107,'Look-up table'!W$8:AO$31,MATCH(N1107,'Look-up table'!W$7:AO$7,-1),TRUE),"Table 2","Table 1")</f>
        <v>Table 1</v>
      </c>
      <c r="J1107" s="75" t="str">
        <f t="shared" si="69"/>
        <v>no</v>
      </c>
      <c r="K1107" s="28"/>
      <c r="L1107" s="29"/>
      <c r="M1107" s="34">
        <f t="shared" si="70"/>
        <v>6</v>
      </c>
      <c r="N1107" s="16">
        <f t="shared" si="71"/>
        <v>6</v>
      </c>
      <c r="O1107" s="70">
        <f t="shared" si="72"/>
        <v>0.3</v>
      </c>
    </row>
    <row r="1108" spans="1:15" x14ac:dyDescent="0.2">
      <c r="A1108" s="15">
        <v>1099</v>
      </c>
      <c r="D1108" s="14"/>
      <c r="E1108" s="14"/>
      <c r="F1108" s="14"/>
      <c r="G1108" s="14"/>
      <c r="H1108" s="71">
        <f>MIN(VLOOKUP(O1108,'Look-up table'!B$8:T$31,MATCH(N1108,'Look-up table'!B$7:T$7,1),TRUE),VLOOKUP(O1108,'Look-up table'!W$8:AO$31,MATCH(N1108,'Look-up table'!W$7:AO$7,-1),TRUE))</f>
        <v>46</v>
      </c>
      <c r="I1108" s="80" t="str">
        <f>IF(VLOOKUP(O1108,'Look-up table'!B$8:T$31,MATCH(N1108,'Look-up table'!B$7:T$7,1),TRUE)&gt;VLOOKUP(O1108,'Look-up table'!W$8:AO$31,MATCH(N1108,'Look-up table'!W$7:AO$7,-1),TRUE),"Table 2","Table 1")</f>
        <v>Table 1</v>
      </c>
      <c r="J1108" s="75" t="str">
        <f t="shared" si="69"/>
        <v>no</v>
      </c>
      <c r="K1108" s="28"/>
      <c r="L1108" s="29"/>
      <c r="M1108" s="34">
        <f t="shared" si="70"/>
        <v>6</v>
      </c>
      <c r="N1108" s="16">
        <f t="shared" si="71"/>
        <v>6</v>
      </c>
      <c r="O1108" s="70">
        <f t="shared" si="72"/>
        <v>0.3</v>
      </c>
    </row>
    <row r="1109" spans="1:15" x14ac:dyDescent="0.2">
      <c r="A1109" s="15">
        <v>1100</v>
      </c>
      <c r="D1109" s="14"/>
      <c r="E1109" s="14"/>
      <c r="F1109" s="14"/>
      <c r="G1109" s="14"/>
      <c r="H1109" s="71">
        <f>MIN(VLOOKUP(O1109,'Look-up table'!B$8:T$31,MATCH(N1109,'Look-up table'!B$7:T$7,1),TRUE),VLOOKUP(O1109,'Look-up table'!W$8:AO$31,MATCH(N1109,'Look-up table'!W$7:AO$7,-1),TRUE))</f>
        <v>46</v>
      </c>
      <c r="I1109" s="80" t="str">
        <f>IF(VLOOKUP(O1109,'Look-up table'!B$8:T$31,MATCH(N1109,'Look-up table'!B$7:T$7,1),TRUE)&gt;VLOOKUP(O1109,'Look-up table'!W$8:AO$31,MATCH(N1109,'Look-up table'!W$7:AO$7,-1),TRUE),"Table 2","Table 1")</f>
        <v>Table 1</v>
      </c>
      <c r="J1109" s="75" t="str">
        <f t="shared" si="69"/>
        <v>no</v>
      </c>
      <c r="K1109" s="28"/>
      <c r="L1109" s="29"/>
      <c r="M1109" s="34">
        <f t="shared" si="70"/>
        <v>6</v>
      </c>
      <c r="N1109" s="16">
        <f t="shared" si="71"/>
        <v>6</v>
      </c>
      <c r="O1109" s="70">
        <f t="shared" si="72"/>
        <v>0.3</v>
      </c>
    </row>
    <row r="1110" spans="1:15" x14ac:dyDescent="0.2">
      <c r="A1110" s="15">
        <v>1101</v>
      </c>
      <c r="D1110" s="14"/>
      <c r="E1110" s="14"/>
      <c r="F1110" s="14"/>
      <c r="G1110" s="14"/>
      <c r="H1110" s="71">
        <f>MIN(VLOOKUP(O1110,'Look-up table'!B$8:T$31,MATCH(N1110,'Look-up table'!B$7:T$7,1),TRUE),VLOOKUP(O1110,'Look-up table'!W$8:AO$31,MATCH(N1110,'Look-up table'!W$7:AO$7,-1),TRUE))</f>
        <v>46</v>
      </c>
      <c r="I1110" s="80" t="str">
        <f>IF(VLOOKUP(O1110,'Look-up table'!B$8:T$31,MATCH(N1110,'Look-up table'!B$7:T$7,1),TRUE)&gt;VLOOKUP(O1110,'Look-up table'!W$8:AO$31,MATCH(N1110,'Look-up table'!W$7:AO$7,-1),TRUE),"Table 2","Table 1")</f>
        <v>Table 1</v>
      </c>
      <c r="J1110" s="75" t="str">
        <f t="shared" si="69"/>
        <v>no</v>
      </c>
      <c r="K1110" s="28"/>
      <c r="L1110" s="29"/>
      <c r="M1110" s="34">
        <f t="shared" si="70"/>
        <v>6</v>
      </c>
      <c r="N1110" s="16">
        <f t="shared" si="71"/>
        <v>6</v>
      </c>
      <c r="O1110" s="70">
        <f t="shared" si="72"/>
        <v>0.3</v>
      </c>
    </row>
    <row r="1111" spans="1:15" x14ac:dyDescent="0.2">
      <c r="A1111" s="15">
        <v>1102</v>
      </c>
      <c r="D1111" s="14"/>
      <c r="E1111" s="14"/>
      <c r="F1111" s="14"/>
      <c r="G1111" s="14"/>
      <c r="H1111" s="71">
        <f>MIN(VLOOKUP(O1111,'Look-up table'!B$8:T$31,MATCH(N1111,'Look-up table'!B$7:T$7,1),TRUE),VLOOKUP(O1111,'Look-up table'!W$8:AO$31,MATCH(N1111,'Look-up table'!W$7:AO$7,-1),TRUE))</f>
        <v>46</v>
      </c>
      <c r="I1111" s="80" t="str">
        <f>IF(VLOOKUP(O1111,'Look-up table'!B$8:T$31,MATCH(N1111,'Look-up table'!B$7:T$7,1),TRUE)&gt;VLOOKUP(O1111,'Look-up table'!W$8:AO$31,MATCH(N1111,'Look-up table'!W$7:AO$7,-1),TRUE),"Table 2","Table 1")</f>
        <v>Table 1</v>
      </c>
      <c r="J1111" s="75" t="str">
        <f t="shared" si="69"/>
        <v>no</v>
      </c>
      <c r="K1111" s="28"/>
      <c r="L1111" s="29"/>
      <c r="M1111" s="34">
        <f t="shared" si="70"/>
        <v>6</v>
      </c>
      <c r="N1111" s="16">
        <f t="shared" si="71"/>
        <v>6</v>
      </c>
      <c r="O1111" s="70">
        <f t="shared" si="72"/>
        <v>0.3</v>
      </c>
    </row>
    <row r="1112" spans="1:15" x14ac:dyDescent="0.2">
      <c r="A1112" s="15">
        <v>1103</v>
      </c>
      <c r="D1112" s="14"/>
      <c r="E1112" s="14"/>
      <c r="F1112" s="14"/>
      <c r="G1112" s="14"/>
      <c r="H1112" s="71">
        <f>MIN(VLOOKUP(O1112,'Look-up table'!B$8:T$31,MATCH(N1112,'Look-up table'!B$7:T$7,1),TRUE),VLOOKUP(O1112,'Look-up table'!W$8:AO$31,MATCH(N1112,'Look-up table'!W$7:AO$7,-1),TRUE))</f>
        <v>46</v>
      </c>
      <c r="I1112" s="80" t="str">
        <f>IF(VLOOKUP(O1112,'Look-up table'!B$8:T$31,MATCH(N1112,'Look-up table'!B$7:T$7,1),TRUE)&gt;VLOOKUP(O1112,'Look-up table'!W$8:AO$31,MATCH(N1112,'Look-up table'!W$7:AO$7,-1),TRUE),"Table 2","Table 1")</f>
        <v>Table 1</v>
      </c>
      <c r="J1112" s="75" t="str">
        <f t="shared" si="69"/>
        <v>no</v>
      </c>
      <c r="K1112" s="28"/>
      <c r="L1112" s="29"/>
      <c r="M1112" s="34">
        <f t="shared" si="70"/>
        <v>6</v>
      </c>
      <c r="N1112" s="16">
        <f t="shared" si="71"/>
        <v>6</v>
      </c>
      <c r="O1112" s="70">
        <f t="shared" si="72"/>
        <v>0.3</v>
      </c>
    </row>
    <row r="1113" spans="1:15" x14ac:dyDescent="0.2">
      <c r="A1113" s="15">
        <v>1104</v>
      </c>
      <c r="D1113" s="14"/>
      <c r="E1113" s="14"/>
      <c r="F1113" s="14"/>
      <c r="G1113" s="14"/>
      <c r="H1113" s="71">
        <f>MIN(VLOOKUP(O1113,'Look-up table'!B$8:T$31,MATCH(N1113,'Look-up table'!B$7:T$7,1),TRUE),VLOOKUP(O1113,'Look-up table'!W$8:AO$31,MATCH(N1113,'Look-up table'!W$7:AO$7,-1),TRUE))</f>
        <v>46</v>
      </c>
      <c r="I1113" s="80" t="str">
        <f>IF(VLOOKUP(O1113,'Look-up table'!B$8:T$31,MATCH(N1113,'Look-up table'!B$7:T$7,1),TRUE)&gt;VLOOKUP(O1113,'Look-up table'!W$8:AO$31,MATCH(N1113,'Look-up table'!W$7:AO$7,-1),TRUE),"Table 2","Table 1")</f>
        <v>Table 1</v>
      </c>
      <c r="J1113" s="75" t="str">
        <f t="shared" si="69"/>
        <v>no</v>
      </c>
      <c r="K1113" s="28"/>
      <c r="L1113" s="29"/>
      <c r="M1113" s="34">
        <f t="shared" si="70"/>
        <v>6</v>
      </c>
      <c r="N1113" s="16">
        <f t="shared" si="71"/>
        <v>6</v>
      </c>
      <c r="O1113" s="70">
        <f t="shared" si="72"/>
        <v>0.3</v>
      </c>
    </row>
    <row r="1114" spans="1:15" x14ac:dyDescent="0.2">
      <c r="A1114" s="15">
        <v>1105</v>
      </c>
      <c r="D1114" s="14"/>
      <c r="E1114" s="14"/>
      <c r="F1114" s="14"/>
      <c r="G1114" s="14"/>
      <c r="H1114" s="71">
        <f>MIN(VLOOKUP(O1114,'Look-up table'!B$8:T$31,MATCH(N1114,'Look-up table'!B$7:T$7,1),TRUE),VLOOKUP(O1114,'Look-up table'!W$8:AO$31,MATCH(N1114,'Look-up table'!W$7:AO$7,-1),TRUE))</f>
        <v>46</v>
      </c>
      <c r="I1114" s="80" t="str">
        <f>IF(VLOOKUP(O1114,'Look-up table'!B$8:T$31,MATCH(N1114,'Look-up table'!B$7:T$7,1),TRUE)&gt;VLOOKUP(O1114,'Look-up table'!W$8:AO$31,MATCH(N1114,'Look-up table'!W$7:AO$7,-1),TRUE),"Table 2","Table 1")</f>
        <v>Table 1</v>
      </c>
      <c r="J1114" s="75" t="str">
        <f t="shared" si="69"/>
        <v>no</v>
      </c>
      <c r="K1114" s="28"/>
      <c r="L1114" s="29"/>
      <c r="M1114" s="34">
        <f t="shared" si="70"/>
        <v>6</v>
      </c>
      <c r="N1114" s="16">
        <f t="shared" si="71"/>
        <v>6</v>
      </c>
      <c r="O1114" s="70">
        <f t="shared" si="72"/>
        <v>0.3</v>
      </c>
    </row>
    <row r="1115" spans="1:15" x14ac:dyDescent="0.2">
      <c r="A1115" s="15">
        <v>1106</v>
      </c>
      <c r="D1115" s="14"/>
      <c r="E1115" s="14"/>
      <c r="F1115" s="14"/>
      <c r="G1115" s="14"/>
      <c r="H1115" s="71">
        <f>MIN(VLOOKUP(O1115,'Look-up table'!B$8:T$31,MATCH(N1115,'Look-up table'!B$7:T$7,1),TRUE),VLOOKUP(O1115,'Look-up table'!W$8:AO$31,MATCH(N1115,'Look-up table'!W$7:AO$7,-1),TRUE))</f>
        <v>46</v>
      </c>
      <c r="I1115" s="80" t="str">
        <f>IF(VLOOKUP(O1115,'Look-up table'!B$8:T$31,MATCH(N1115,'Look-up table'!B$7:T$7,1),TRUE)&gt;VLOOKUP(O1115,'Look-up table'!W$8:AO$31,MATCH(N1115,'Look-up table'!W$7:AO$7,-1),TRUE),"Table 2","Table 1")</f>
        <v>Table 1</v>
      </c>
      <c r="J1115" s="75" t="str">
        <f t="shared" si="69"/>
        <v>no</v>
      </c>
      <c r="K1115" s="28"/>
      <c r="L1115" s="29"/>
      <c r="M1115" s="34">
        <f t="shared" si="70"/>
        <v>6</v>
      </c>
      <c r="N1115" s="16">
        <f t="shared" si="71"/>
        <v>6</v>
      </c>
      <c r="O1115" s="70">
        <f t="shared" si="72"/>
        <v>0.3</v>
      </c>
    </row>
    <row r="1116" spans="1:15" x14ac:dyDescent="0.2">
      <c r="A1116" s="15">
        <v>1107</v>
      </c>
      <c r="D1116" s="14"/>
      <c r="E1116" s="14"/>
      <c r="F1116" s="14"/>
      <c r="G1116" s="14"/>
      <c r="H1116" s="71">
        <f>MIN(VLOOKUP(O1116,'Look-up table'!B$8:T$31,MATCH(N1116,'Look-up table'!B$7:T$7,1),TRUE),VLOOKUP(O1116,'Look-up table'!W$8:AO$31,MATCH(N1116,'Look-up table'!W$7:AO$7,-1),TRUE))</f>
        <v>46</v>
      </c>
      <c r="I1116" s="80" t="str">
        <f>IF(VLOOKUP(O1116,'Look-up table'!B$8:T$31,MATCH(N1116,'Look-up table'!B$7:T$7,1),TRUE)&gt;VLOOKUP(O1116,'Look-up table'!W$8:AO$31,MATCH(N1116,'Look-up table'!W$7:AO$7,-1),TRUE),"Table 2","Table 1")</f>
        <v>Table 1</v>
      </c>
      <c r="J1116" s="75" t="str">
        <f t="shared" si="69"/>
        <v>no</v>
      </c>
      <c r="K1116" s="28"/>
      <c r="L1116" s="29"/>
      <c r="M1116" s="34">
        <f t="shared" si="70"/>
        <v>6</v>
      </c>
      <c r="N1116" s="16">
        <f t="shared" si="71"/>
        <v>6</v>
      </c>
      <c r="O1116" s="70">
        <f t="shared" si="72"/>
        <v>0.3</v>
      </c>
    </row>
    <row r="1117" spans="1:15" x14ac:dyDescent="0.2">
      <c r="A1117" s="15">
        <v>1108</v>
      </c>
      <c r="D1117" s="14"/>
      <c r="E1117" s="14"/>
      <c r="F1117" s="14"/>
      <c r="G1117" s="14"/>
      <c r="H1117" s="71">
        <f>MIN(VLOOKUP(O1117,'Look-up table'!B$8:T$31,MATCH(N1117,'Look-up table'!B$7:T$7,1),TRUE),VLOOKUP(O1117,'Look-up table'!W$8:AO$31,MATCH(N1117,'Look-up table'!W$7:AO$7,-1),TRUE))</f>
        <v>46</v>
      </c>
      <c r="I1117" s="80" t="str">
        <f>IF(VLOOKUP(O1117,'Look-up table'!B$8:T$31,MATCH(N1117,'Look-up table'!B$7:T$7,1),TRUE)&gt;VLOOKUP(O1117,'Look-up table'!W$8:AO$31,MATCH(N1117,'Look-up table'!W$7:AO$7,-1),TRUE),"Table 2","Table 1")</f>
        <v>Table 1</v>
      </c>
      <c r="J1117" s="75" t="str">
        <f t="shared" si="69"/>
        <v>no</v>
      </c>
      <c r="K1117" s="28"/>
      <c r="L1117" s="29"/>
      <c r="M1117" s="34">
        <f t="shared" si="70"/>
        <v>6</v>
      </c>
      <c r="N1117" s="16">
        <f t="shared" si="71"/>
        <v>6</v>
      </c>
      <c r="O1117" s="70">
        <f t="shared" si="72"/>
        <v>0.3</v>
      </c>
    </row>
    <row r="1118" spans="1:15" x14ac:dyDescent="0.2">
      <c r="A1118" s="15">
        <v>1109</v>
      </c>
      <c r="D1118" s="14"/>
      <c r="E1118" s="14"/>
      <c r="F1118" s="14"/>
      <c r="G1118" s="14"/>
      <c r="H1118" s="71">
        <f>MIN(VLOOKUP(O1118,'Look-up table'!B$8:T$31,MATCH(N1118,'Look-up table'!B$7:T$7,1),TRUE),VLOOKUP(O1118,'Look-up table'!W$8:AO$31,MATCH(N1118,'Look-up table'!W$7:AO$7,-1),TRUE))</f>
        <v>46</v>
      </c>
      <c r="I1118" s="80" t="str">
        <f>IF(VLOOKUP(O1118,'Look-up table'!B$8:T$31,MATCH(N1118,'Look-up table'!B$7:T$7,1),TRUE)&gt;VLOOKUP(O1118,'Look-up table'!W$8:AO$31,MATCH(N1118,'Look-up table'!W$7:AO$7,-1),TRUE),"Table 2","Table 1")</f>
        <v>Table 1</v>
      </c>
      <c r="J1118" s="75" t="str">
        <f t="shared" si="69"/>
        <v>no</v>
      </c>
      <c r="K1118" s="28"/>
      <c r="L1118" s="29"/>
      <c r="M1118" s="34">
        <f t="shared" si="70"/>
        <v>6</v>
      </c>
      <c r="N1118" s="16">
        <f t="shared" si="71"/>
        <v>6</v>
      </c>
      <c r="O1118" s="70">
        <f t="shared" si="72"/>
        <v>0.3</v>
      </c>
    </row>
    <row r="1119" spans="1:15" x14ac:dyDescent="0.2">
      <c r="A1119" s="15">
        <v>1110</v>
      </c>
      <c r="D1119" s="14"/>
      <c r="E1119" s="14"/>
      <c r="F1119" s="14"/>
      <c r="G1119" s="14"/>
      <c r="H1119" s="71">
        <f>MIN(VLOOKUP(O1119,'Look-up table'!B$8:T$31,MATCH(N1119,'Look-up table'!B$7:T$7,1),TRUE),VLOOKUP(O1119,'Look-up table'!W$8:AO$31,MATCH(N1119,'Look-up table'!W$7:AO$7,-1),TRUE))</f>
        <v>46</v>
      </c>
      <c r="I1119" s="80" t="str">
        <f>IF(VLOOKUP(O1119,'Look-up table'!B$8:T$31,MATCH(N1119,'Look-up table'!B$7:T$7,1),TRUE)&gt;VLOOKUP(O1119,'Look-up table'!W$8:AO$31,MATCH(N1119,'Look-up table'!W$7:AO$7,-1),TRUE),"Table 2","Table 1")</f>
        <v>Table 1</v>
      </c>
      <c r="J1119" s="75" t="str">
        <f t="shared" si="69"/>
        <v>no</v>
      </c>
      <c r="K1119" s="28"/>
      <c r="L1119" s="29"/>
      <c r="M1119" s="34">
        <f t="shared" si="70"/>
        <v>6</v>
      </c>
      <c r="N1119" s="16">
        <f t="shared" si="71"/>
        <v>6</v>
      </c>
      <c r="O1119" s="70">
        <f t="shared" si="72"/>
        <v>0.3</v>
      </c>
    </row>
    <row r="1120" spans="1:15" x14ac:dyDescent="0.2">
      <c r="A1120" s="15">
        <v>1111</v>
      </c>
      <c r="D1120" s="14"/>
      <c r="E1120" s="14"/>
      <c r="F1120" s="14"/>
      <c r="G1120" s="14"/>
      <c r="H1120" s="71">
        <f>MIN(VLOOKUP(O1120,'Look-up table'!B$8:T$31,MATCH(N1120,'Look-up table'!B$7:T$7,1),TRUE),VLOOKUP(O1120,'Look-up table'!W$8:AO$31,MATCH(N1120,'Look-up table'!W$7:AO$7,-1),TRUE))</f>
        <v>46</v>
      </c>
      <c r="I1120" s="80" t="str">
        <f>IF(VLOOKUP(O1120,'Look-up table'!B$8:T$31,MATCH(N1120,'Look-up table'!B$7:T$7,1),TRUE)&gt;VLOOKUP(O1120,'Look-up table'!W$8:AO$31,MATCH(N1120,'Look-up table'!W$7:AO$7,-1),TRUE),"Table 2","Table 1")</f>
        <v>Table 1</v>
      </c>
      <c r="J1120" s="75" t="str">
        <f t="shared" si="69"/>
        <v>no</v>
      </c>
      <c r="K1120" s="28"/>
      <c r="L1120" s="29"/>
      <c r="M1120" s="34">
        <f t="shared" si="70"/>
        <v>6</v>
      </c>
      <c r="N1120" s="16">
        <f t="shared" si="71"/>
        <v>6</v>
      </c>
      <c r="O1120" s="70">
        <f t="shared" si="72"/>
        <v>0.3</v>
      </c>
    </row>
    <row r="1121" spans="1:15" x14ac:dyDescent="0.2">
      <c r="A1121" s="15">
        <v>1112</v>
      </c>
      <c r="D1121" s="14"/>
      <c r="E1121" s="14"/>
      <c r="F1121" s="14"/>
      <c r="G1121" s="14"/>
      <c r="H1121" s="71">
        <f>MIN(VLOOKUP(O1121,'Look-up table'!B$8:T$31,MATCH(N1121,'Look-up table'!B$7:T$7,1),TRUE),VLOOKUP(O1121,'Look-up table'!W$8:AO$31,MATCH(N1121,'Look-up table'!W$7:AO$7,-1),TRUE))</f>
        <v>46</v>
      </c>
      <c r="I1121" s="80" t="str">
        <f>IF(VLOOKUP(O1121,'Look-up table'!B$8:T$31,MATCH(N1121,'Look-up table'!B$7:T$7,1),TRUE)&gt;VLOOKUP(O1121,'Look-up table'!W$8:AO$31,MATCH(N1121,'Look-up table'!W$7:AO$7,-1),TRUE),"Table 2","Table 1")</f>
        <v>Table 1</v>
      </c>
      <c r="J1121" s="75" t="str">
        <f t="shared" si="69"/>
        <v>no</v>
      </c>
      <c r="K1121" s="28"/>
      <c r="L1121" s="29"/>
      <c r="M1121" s="34">
        <f t="shared" si="70"/>
        <v>6</v>
      </c>
      <c r="N1121" s="16">
        <f t="shared" si="71"/>
        <v>6</v>
      </c>
      <c r="O1121" s="70">
        <f t="shared" si="72"/>
        <v>0.3</v>
      </c>
    </row>
    <row r="1122" spans="1:15" x14ac:dyDescent="0.2">
      <c r="A1122" s="15">
        <v>1113</v>
      </c>
      <c r="D1122" s="14"/>
      <c r="E1122" s="14"/>
      <c r="F1122" s="14"/>
      <c r="G1122" s="14"/>
      <c r="H1122" s="71">
        <f>MIN(VLOOKUP(O1122,'Look-up table'!B$8:T$31,MATCH(N1122,'Look-up table'!B$7:T$7,1),TRUE),VLOOKUP(O1122,'Look-up table'!W$8:AO$31,MATCH(N1122,'Look-up table'!W$7:AO$7,-1),TRUE))</f>
        <v>46</v>
      </c>
      <c r="I1122" s="80" t="str">
        <f>IF(VLOOKUP(O1122,'Look-up table'!B$8:T$31,MATCH(N1122,'Look-up table'!B$7:T$7,1),TRUE)&gt;VLOOKUP(O1122,'Look-up table'!W$8:AO$31,MATCH(N1122,'Look-up table'!W$7:AO$7,-1),TRUE),"Table 2","Table 1")</f>
        <v>Table 1</v>
      </c>
      <c r="J1122" s="75" t="str">
        <f t="shared" si="69"/>
        <v>no</v>
      </c>
      <c r="K1122" s="28"/>
      <c r="L1122" s="29"/>
      <c r="M1122" s="34">
        <f t="shared" si="70"/>
        <v>6</v>
      </c>
      <c r="N1122" s="16">
        <f t="shared" si="71"/>
        <v>6</v>
      </c>
      <c r="O1122" s="70">
        <f t="shared" si="72"/>
        <v>0.3</v>
      </c>
    </row>
    <row r="1123" spans="1:15" x14ac:dyDescent="0.2">
      <c r="A1123" s="15">
        <v>1114</v>
      </c>
      <c r="D1123" s="14"/>
      <c r="E1123" s="14"/>
      <c r="F1123" s="14"/>
      <c r="G1123" s="14"/>
      <c r="H1123" s="71">
        <f>MIN(VLOOKUP(O1123,'Look-up table'!B$8:T$31,MATCH(N1123,'Look-up table'!B$7:T$7,1),TRUE),VLOOKUP(O1123,'Look-up table'!W$8:AO$31,MATCH(N1123,'Look-up table'!W$7:AO$7,-1),TRUE))</f>
        <v>46</v>
      </c>
      <c r="I1123" s="80" t="str">
        <f>IF(VLOOKUP(O1123,'Look-up table'!B$8:T$31,MATCH(N1123,'Look-up table'!B$7:T$7,1),TRUE)&gt;VLOOKUP(O1123,'Look-up table'!W$8:AO$31,MATCH(N1123,'Look-up table'!W$7:AO$7,-1),TRUE),"Table 2","Table 1")</f>
        <v>Table 1</v>
      </c>
      <c r="J1123" s="75" t="str">
        <f t="shared" si="69"/>
        <v>no</v>
      </c>
      <c r="K1123" s="28"/>
      <c r="L1123" s="29"/>
      <c r="M1123" s="34">
        <f t="shared" si="70"/>
        <v>6</v>
      </c>
      <c r="N1123" s="16">
        <f t="shared" si="71"/>
        <v>6</v>
      </c>
      <c r="O1123" s="70">
        <f t="shared" si="72"/>
        <v>0.3</v>
      </c>
    </row>
    <row r="1124" spans="1:15" x14ac:dyDescent="0.2">
      <c r="A1124" s="15">
        <v>1115</v>
      </c>
      <c r="D1124" s="14"/>
      <c r="E1124" s="14"/>
      <c r="F1124" s="14"/>
      <c r="G1124" s="14"/>
      <c r="H1124" s="71">
        <f>MIN(VLOOKUP(O1124,'Look-up table'!B$8:T$31,MATCH(N1124,'Look-up table'!B$7:T$7,1),TRUE),VLOOKUP(O1124,'Look-up table'!W$8:AO$31,MATCH(N1124,'Look-up table'!W$7:AO$7,-1),TRUE))</f>
        <v>46</v>
      </c>
      <c r="I1124" s="80" t="str">
        <f>IF(VLOOKUP(O1124,'Look-up table'!B$8:T$31,MATCH(N1124,'Look-up table'!B$7:T$7,1),TRUE)&gt;VLOOKUP(O1124,'Look-up table'!W$8:AO$31,MATCH(N1124,'Look-up table'!W$7:AO$7,-1),TRUE),"Table 2","Table 1")</f>
        <v>Table 1</v>
      </c>
      <c r="J1124" s="75" t="str">
        <f t="shared" si="69"/>
        <v>no</v>
      </c>
      <c r="K1124" s="28"/>
      <c r="L1124" s="29"/>
      <c r="M1124" s="34">
        <f t="shared" si="70"/>
        <v>6</v>
      </c>
      <c r="N1124" s="16">
        <f t="shared" si="71"/>
        <v>6</v>
      </c>
      <c r="O1124" s="70">
        <f t="shared" si="72"/>
        <v>0.3</v>
      </c>
    </row>
    <row r="1125" spans="1:15" x14ac:dyDescent="0.2">
      <c r="A1125" s="15">
        <v>1116</v>
      </c>
      <c r="D1125" s="14"/>
      <c r="E1125" s="14"/>
      <c r="F1125" s="14"/>
      <c r="G1125" s="14"/>
      <c r="H1125" s="71">
        <f>MIN(VLOOKUP(O1125,'Look-up table'!B$8:T$31,MATCH(N1125,'Look-up table'!B$7:T$7,1),TRUE),VLOOKUP(O1125,'Look-up table'!W$8:AO$31,MATCH(N1125,'Look-up table'!W$7:AO$7,-1),TRUE))</f>
        <v>46</v>
      </c>
      <c r="I1125" s="80" t="str">
        <f>IF(VLOOKUP(O1125,'Look-up table'!B$8:T$31,MATCH(N1125,'Look-up table'!B$7:T$7,1),TRUE)&gt;VLOOKUP(O1125,'Look-up table'!W$8:AO$31,MATCH(N1125,'Look-up table'!W$7:AO$7,-1),TRUE),"Table 2","Table 1")</f>
        <v>Table 1</v>
      </c>
      <c r="J1125" s="75" t="str">
        <f t="shared" si="69"/>
        <v>no</v>
      </c>
      <c r="K1125" s="28"/>
      <c r="L1125" s="29"/>
      <c r="M1125" s="34">
        <f t="shared" si="70"/>
        <v>6</v>
      </c>
      <c r="N1125" s="16">
        <f t="shared" si="71"/>
        <v>6</v>
      </c>
      <c r="O1125" s="70">
        <f t="shared" si="72"/>
        <v>0.3</v>
      </c>
    </row>
    <row r="1126" spans="1:15" x14ac:dyDescent="0.2">
      <c r="A1126" s="15">
        <v>1117</v>
      </c>
      <c r="D1126" s="14"/>
      <c r="E1126" s="14"/>
      <c r="F1126" s="14"/>
      <c r="G1126" s="14"/>
      <c r="H1126" s="71">
        <f>MIN(VLOOKUP(O1126,'Look-up table'!B$8:T$31,MATCH(N1126,'Look-up table'!B$7:T$7,1),TRUE),VLOOKUP(O1126,'Look-up table'!W$8:AO$31,MATCH(N1126,'Look-up table'!W$7:AO$7,-1),TRUE))</f>
        <v>46</v>
      </c>
      <c r="I1126" s="80" t="str">
        <f>IF(VLOOKUP(O1126,'Look-up table'!B$8:T$31,MATCH(N1126,'Look-up table'!B$7:T$7,1),TRUE)&gt;VLOOKUP(O1126,'Look-up table'!W$8:AO$31,MATCH(N1126,'Look-up table'!W$7:AO$7,-1),TRUE),"Table 2","Table 1")</f>
        <v>Table 1</v>
      </c>
      <c r="J1126" s="75" t="str">
        <f t="shared" si="69"/>
        <v>no</v>
      </c>
      <c r="K1126" s="28"/>
      <c r="L1126" s="29"/>
      <c r="M1126" s="34">
        <f t="shared" si="70"/>
        <v>6</v>
      </c>
      <c r="N1126" s="16">
        <f t="shared" si="71"/>
        <v>6</v>
      </c>
      <c r="O1126" s="70">
        <f t="shared" si="72"/>
        <v>0.3</v>
      </c>
    </row>
    <row r="1127" spans="1:15" x14ac:dyDescent="0.2">
      <c r="A1127" s="15">
        <v>1118</v>
      </c>
      <c r="D1127" s="14"/>
      <c r="E1127" s="14"/>
      <c r="F1127" s="14"/>
      <c r="G1127" s="14"/>
      <c r="H1127" s="71">
        <f>MIN(VLOOKUP(O1127,'Look-up table'!B$8:T$31,MATCH(N1127,'Look-up table'!B$7:T$7,1),TRUE),VLOOKUP(O1127,'Look-up table'!W$8:AO$31,MATCH(N1127,'Look-up table'!W$7:AO$7,-1),TRUE))</f>
        <v>46</v>
      </c>
      <c r="I1127" s="80" t="str">
        <f>IF(VLOOKUP(O1127,'Look-up table'!B$8:T$31,MATCH(N1127,'Look-up table'!B$7:T$7,1),TRUE)&gt;VLOOKUP(O1127,'Look-up table'!W$8:AO$31,MATCH(N1127,'Look-up table'!W$7:AO$7,-1),TRUE),"Table 2","Table 1")</f>
        <v>Table 1</v>
      </c>
      <c r="J1127" s="75" t="str">
        <f t="shared" si="69"/>
        <v>no</v>
      </c>
      <c r="K1127" s="28"/>
      <c r="L1127" s="29"/>
      <c r="M1127" s="34">
        <f t="shared" si="70"/>
        <v>6</v>
      </c>
      <c r="N1127" s="16">
        <f t="shared" si="71"/>
        <v>6</v>
      </c>
      <c r="O1127" s="70">
        <f t="shared" si="72"/>
        <v>0.3</v>
      </c>
    </row>
    <row r="1128" spans="1:15" x14ac:dyDescent="0.2">
      <c r="A1128" s="15">
        <v>1119</v>
      </c>
      <c r="D1128" s="14"/>
      <c r="E1128" s="14"/>
      <c r="F1128" s="14"/>
      <c r="G1128" s="14"/>
      <c r="H1128" s="71">
        <f>MIN(VLOOKUP(O1128,'Look-up table'!B$8:T$31,MATCH(N1128,'Look-up table'!B$7:T$7,1),TRUE),VLOOKUP(O1128,'Look-up table'!W$8:AO$31,MATCH(N1128,'Look-up table'!W$7:AO$7,-1),TRUE))</f>
        <v>46</v>
      </c>
      <c r="I1128" s="80" t="str">
        <f>IF(VLOOKUP(O1128,'Look-up table'!B$8:T$31,MATCH(N1128,'Look-up table'!B$7:T$7,1),TRUE)&gt;VLOOKUP(O1128,'Look-up table'!W$8:AO$31,MATCH(N1128,'Look-up table'!W$7:AO$7,-1),TRUE),"Table 2","Table 1")</f>
        <v>Table 1</v>
      </c>
      <c r="J1128" s="75" t="str">
        <f t="shared" si="69"/>
        <v>no</v>
      </c>
      <c r="K1128" s="28"/>
      <c r="L1128" s="29"/>
      <c r="M1128" s="34">
        <f t="shared" si="70"/>
        <v>6</v>
      </c>
      <c r="N1128" s="16">
        <f t="shared" si="71"/>
        <v>6</v>
      </c>
      <c r="O1128" s="70">
        <f t="shared" si="72"/>
        <v>0.3</v>
      </c>
    </row>
    <row r="1129" spans="1:15" x14ac:dyDescent="0.2">
      <c r="A1129" s="15">
        <v>1120</v>
      </c>
      <c r="D1129" s="14"/>
      <c r="E1129" s="14"/>
      <c r="F1129" s="14"/>
      <c r="G1129" s="14"/>
      <c r="H1129" s="71">
        <f>MIN(VLOOKUP(O1129,'Look-up table'!B$8:T$31,MATCH(N1129,'Look-up table'!B$7:T$7,1),TRUE),VLOOKUP(O1129,'Look-up table'!W$8:AO$31,MATCH(N1129,'Look-up table'!W$7:AO$7,-1),TRUE))</f>
        <v>46</v>
      </c>
      <c r="I1129" s="80" t="str">
        <f>IF(VLOOKUP(O1129,'Look-up table'!B$8:T$31,MATCH(N1129,'Look-up table'!B$7:T$7,1),TRUE)&gt;VLOOKUP(O1129,'Look-up table'!W$8:AO$31,MATCH(N1129,'Look-up table'!W$7:AO$7,-1),TRUE),"Table 2","Table 1")</f>
        <v>Table 1</v>
      </c>
      <c r="J1129" s="75" t="str">
        <f t="shared" si="69"/>
        <v>no</v>
      </c>
      <c r="K1129" s="28"/>
      <c r="L1129" s="29"/>
      <c r="M1129" s="34">
        <f t="shared" si="70"/>
        <v>6</v>
      </c>
      <c r="N1129" s="16">
        <f t="shared" si="71"/>
        <v>6</v>
      </c>
      <c r="O1129" s="70">
        <f t="shared" si="72"/>
        <v>0.3</v>
      </c>
    </row>
    <row r="1130" spans="1:15" x14ac:dyDescent="0.2">
      <c r="A1130" s="15">
        <v>1121</v>
      </c>
      <c r="D1130" s="14"/>
      <c r="E1130" s="14"/>
      <c r="F1130" s="14"/>
      <c r="G1130" s="14"/>
      <c r="H1130" s="71">
        <f>MIN(VLOOKUP(O1130,'Look-up table'!B$8:T$31,MATCH(N1130,'Look-up table'!B$7:T$7,1),TRUE),VLOOKUP(O1130,'Look-up table'!W$8:AO$31,MATCH(N1130,'Look-up table'!W$7:AO$7,-1),TRUE))</f>
        <v>46</v>
      </c>
      <c r="I1130" s="80" t="str">
        <f>IF(VLOOKUP(O1130,'Look-up table'!B$8:T$31,MATCH(N1130,'Look-up table'!B$7:T$7,1),TRUE)&gt;VLOOKUP(O1130,'Look-up table'!W$8:AO$31,MATCH(N1130,'Look-up table'!W$7:AO$7,-1),TRUE),"Table 2","Table 1")</f>
        <v>Table 1</v>
      </c>
      <c r="J1130" s="75" t="str">
        <f t="shared" si="69"/>
        <v>no</v>
      </c>
      <c r="K1130" s="28"/>
      <c r="L1130" s="29"/>
      <c r="M1130" s="34">
        <f t="shared" si="70"/>
        <v>6</v>
      </c>
      <c r="N1130" s="16">
        <f t="shared" si="71"/>
        <v>6</v>
      </c>
      <c r="O1130" s="70">
        <f t="shared" si="72"/>
        <v>0.3</v>
      </c>
    </row>
    <row r="1131" spans="1:15" x14ac:dyDescent="0.2">
      <c r="A1131" s="15">
        <v>1122</v>
      </c>
      <c r="D1131" s="14"/>
      <c r="E1131" s="14"/>
      <c r="F1131" s="14"/>
      <c r="G1131" s="14"/>
      <c r="H1131" s="71">
        <f>MIN(VLOOKUP(O1131,'Look-up table'!B$8:T$31,MATCH(N1131,'Look-up table'!B$7:T$7,1),TRUE),VLOOKUP(O1131,'Look-up table'!W$8:AO$31,MATCH(N1131,'Look-up table'!W$7:AO$7,-1),TRUE))</f>
        <v>46</v>
      </c>
      <c r="I1131" s="80" t="str">
        <f>IF(VLOOKUP(O1131,'Look-up table'!B$8:T$31,MATCH(N1131,'Look-up table'!B$7:T$7,1),TRUE)&gt;VLOOKUP(O1131,'Look-up table'!W$8:AO$31,MATCH(N1131,'Look-up table'!W$7:AO$7,-1),TRUE),"Table 2","Table 1")</f>
        <v>Table 1</v>
      </c>
      <c r="J1131" s="75" t="str">
        <f t="shared" si="69"/>
        <v>no</v>
      </c>
      <c r="K1131" s="28"/>
      <c r="L1131" s="29"/>
      <c r="M1131" s="34">
        <f t="shared" si="70"/>
        <v>6</v>
      </c>
      <c r="N1131" s="16">
        <f t="shared" si="71"/>
        <v>6</v>
      </c>
      <c r="O1131" s="70">
        <f t="shared" si="72"/>
        <v>0.3</v>
      </c>
    </row>
    <row r="1132" spans="1:15" x14ac:dyDescent="0.2">
      <c r="A1132" s="15">
        <v>1123</v>
      </c>
      <c r="D1132" s="14"/>
      <c r="E1132" s="14"/>
      <c r="F1132" s="14"/>
      <c r="G1132" s="14"/>
      <c r="H1132" s="71">
        <f>MIN(VLOOKUP(O1132,'Look-up table'!B$8:T$31,MATCH(N1132,'Look-up table'!B$7:T$7,1),TRUE),VLOOKUP(O1132,'Look-up table'!W$8:AO$31,MATCH(N1132,'Look-up table'!W$7:AO$7,-1),TRUE))</f>
        <v>46</v>
      </c>
      <c r="I1132" s="80" t="str">
        <f>IF(VLOOKUP(O1132,'Look-up table'!B$8:T$31,MATCH(N1132,'Look-up table'!B$7:T$7,1),TRUE)&gt;VLOOKUP(O1132,'Look-up table'!W$8:AO$31,MATCH(N1132,'Look-up table'!W$7:AO$7,-1),TRUE),"Table 2","Table 1")</f>
        <v>Table 1</v>
      </c>
      <c r="J1132" s="75" t="str">
        <f t="shared" si="69"/>
        <v>no</v>
      </c>
      <c r="K1132" s="28"/>
      <c r="L1132" s="29"/>
      <c r="M1132" s="34">
        <f t="shared" si="70"/>
        <v>6</v>
      </c>
      <c r="N1132" s="16">
        <f t="shared" si="71"/>
        <v>6</v>
      </c>
      <c r="O1132" s="70">
        <f t="shared" si="72"/>
        <v>0.3</v>
      </c>
    </row>
    <row r="1133" spans="1:15" x14ac:dyDescent="0.2">
      <c r="A1133" s="15">
        <v>1124</v>
      </c>
      <c r="D1133" s="14"/>
      <c r="E1133" s="14"/>
      <c r="F1133" s="14"/>
      <c r="G1133" s="14"/>
      <c r="H1133" s="71">
        <f>MIN(VLOOKUP(O1133,'Look-up table'!B$8:T$31,MATCH(N1133,'Look-up table'!B$7:T$7,1),TRUE),VLOOKUP(O1133,'Look-up table'!W$8:AO$31,MATCH(N1133,'Look-up table'!W$7:AO$7,-1),TRUE))</f>
        <v>46</v>
      </c>
      <c r="I1133" s="80" t="str">
        <f>IF(VLOOKUP(O1133,'Look-up table'!B$8:T$31,MATCH(N1133,'Look-up table'!B$7:T$7,1),TRUE)&gt;VLOOKUP(O1133,'Look-up table'!W$8:AO$31,MATCH(N1133,'Look-up table'!W$7:AO$7,-1),TRUE),"Table 2","Table 1")</f>
        <v>Table 1</v>
      </c>
      <c r="J1133" s="75" t="str">
        <f t="shared" si="69"/>
        <v>no</v>
      </c>
      <c r="K1133" s="28"/>
      <c r="L1133" s="29"/>
      <c r="M1133" s="34">
        <f t="shared" si="70"/>
        <v>6</v>
      </c>
      <c r="N1133" s="16">
        <f t="shared" si="71"/>
        <v>6</v>
      </c>
      <c r="O1133" s="70">
        <f t="shared" si="72"/>
        <v>0.3</v>
      </c>
    </row>
    <row r="1134" spans="1:15" x14ac:dyDescent="0.2">
      <c r="A1134" s="15">
        <v>1125</v>
      </c>
      <c r="D1134" s="14"/>
      <c r="E1134" s="14"/>
      <c r="F1134" s="14"/>
      <c r="G1134" s="14"/>
      <c r="H1134" s="71">
        <f>MIN(VLOOKUP(O1134,'Look-up table'!B$8:T$31,MATCH(N1134,'Look-up table'!B$7:T$7,1),TRUE),VLOOKUP(O1134,'Look-up table'!W$8:AO$31,MATCH(N1134,'Look-up table'!W$7:AO$7,-1),TRUE))</f>
        <v>46</v>
      </c>
      <c r="I1134" s="80" t="str">
        <f>IF(VLOOKUP(O1134,'Look-up table'!B$8:T$31,MATCH(N1134,'Look-up table'!B$7:T$7,1),TRUE)&gt;VLOOKUP(O1134,'Look-up table'!W$8:AO$31,MATCH(N1134,'Look-up table'!W$7:AO$7,-1),TRUE),"Table 2","Table 1")</f>
        <v>Table 1</v>
      </c>
      <c r="J1134" s="75" t="str">
        <f t="shared" si="69"/>
        <v>no</v>
      </c>
      <c r="K1134" s="28"/>
      <c r="L1134" s="29"/>
      <c r="M1134" s="34">
        <f t="shared" si="70"/>
        <v>6</v>
      </c>
      <c r="N1134" s="16">
        <f t="shared" si="71"/>
        <v>6</v>
      </c>
      <c r="O1134" s="70">
        <f t="shared" si="72"/>
        <v>0.3</v>
      </c>
    </row>
    <row r="1135" spans="1:15" x14ac:dyDescent="0.2">
      <c r="A1135" s="15">
        <v>1126</v>
      </c>
      <c r="D1135" s="14"/>
      <c r="E1135" s="14"/>
      <c r="F1135" s="14"/>
      <c r="G1135" s="14"/>
      <c r="H1135" s="71">
        <f>MIN(VLOOKUP(O1135,'Look-up table'!B$8:T$31,MATCH(N1135,'Look-up table'!B$7:T$7,1),TRUE),VLOOKUP(O1135,'Look-up table'!W$8:AO$31,MATCH(N1135,'Look-up table'!W$7:AO$7,-1),TRUE))</f>
        <v>46</v>
      </c>
      <c r="I1135" s="80" t="str">
        <f>IF(VLOOKUP(O1135,'Look-up table'!B$8:T$31,MATCH(N1135,'Look-up table'!B$7:T$7,1),TRUE)&gt;VLOOKUP(O1135,'Look-up table'!W$8:AO$31,MATCH(N1135,'Look-up table'!W$7:AO$7,-1),TRUE),"Table 2","Table 1")</f>
        <v>Table 1</v>
      </c>
      <c r="J1135" s="75" t="str">
        <f t="shared" si="69"/>
        <v>no</v>
      </c>
      <c r="K1135" s="28"/>
      <c r="L1135" s="29"/>
      <c r="M1135" s="34">
        <f t="shared" si="70"/>
        <v>6</v>
      </c>
      <c r="N1135" s="16">
        <f t="shared" si="71"/>
        <v>6</v>
      </c>
      <c r="O1135" s="70">
        <f t="shared" si="72"/>
        <v>0.3</v>
      </c>
    </row>
    <row r="1136" spans="1:15" x14ac:dyDescent="0.2">
      <c r="A1136" s="15">
        <v>1127</v>
      </c>
      <c r="D1136" s="14"/>
      <c r="E1136" s="14"/>
      <c r="F1136" s="14"/>
      <c r="G1136" s="14"/>
      <c r="H1136" s="71">
        <f>MIN(VLOOKUP(O1136,'Look-up table'!B$8:T$31,MATCH(N1136,'Look-up table'!B$7:T$7,1),TRUE),VLOOKUP(O1136,'Look-up table'!W$8:AO$31,MATCH(N1136,'Look-up table'!W$7:AO$7,-1),TRUE))</f>
        <v>46</v>
      </c>
      <c r="I1136" s="80" t="str">
        <f>IF(VLOOKUP(O1136,'Look-up table'!B$8:T$31,MATCH(N1136,'Look-up table'!B$7:T$7,1),TRUE)&gt;VLOOKUP(O1136,'Look-up table'!W$8:AO$31,MATCH(N1136,'Look-up table'!W$7:AO$7,-1),TRUE),"Table 2","Table 1")</f>
        <v>Table 1</v>
      </c>
      <c r="J1136" s="75" t="str">
        <f t="shared" si="69"/>
        <v>no</v>
      </c>
      <c r="K1136" s="28"/>
      <c r="L1136" s="29"/>
      <c r="M1136" s="34">
        <f t="shared" si="70"/>
        <v>6</v>
      </c>
      <c r="N1136" s="16">
        <f t="shared" si="71"/>
        <v>6</v>
      </c>
      <c r="O1136" s="70">
        <f t="shared" si="72"/>
        <v>0.3</v>
      </c>
    </row>
    <row r="1137" spans="1:15" x14ac:dyDescent="0.2">
      <c r="A1137" s="15">
        <v>1128</v>
      </c>
      <c r="D1137" s="14"/>
      <c r="E1137" s="14"/>
      <c r="F1137" s="14"/>
      <c r="G1137" s="14"/>
      <c r="H1137" s="71">
        <f>MIN(VLOOKUP(O1137,'Look-up table'!B$8:T$31,MATCH(N1137,'Look-up table'!B$7:T$7,1),TRUE),VLOOKUP(O1137,'Look-up table'!W$8:AO$31,MATCH(N1137,'Look-up table'!W$7:AO$7,-1),TRUE))</f>
        <v>46</v>
      </c>
      <c r="I1137" s="80" t="str">
        <f>IF(VLOOKUP(O1137,'Look-up table'!B$8:T$31,MATCH(N1137,'Look-up table'!B$7:T$7,1),TRUE)&gt;VLOOKUP(O1137,'Look-up table'!W$8:AO$31,MATCH(N1137,'Look-up table'!W$7:AO$7,-1),TRUE),"Table 2","Table 1")</f>
        <v>Table 1</v>
      </c>
      <c r="J1137" s="75" t="str">
        <f t="shared" si="69"/>
        <v>no</v>
      </c>
      <c r="K1137" s="28"/>
      <c r="L1137" s="29"/>
      <c r="M1137" s="34">
        <f t="shared" si="70"/>
        <v>6</v>
      </c>
      <c r="N1137" s="16">
        <f t="shared" si="71"/>
        <v>6</v>
      </c>
      <c r="O1137" s="70">
        <f t="shared" si="72"/>
        <v>0.3</v>
      </c>
    </row>
    <row r="1138" spans="1:15" x14ac:dyDescent="0.2">
      <c r="A1138" s="15">
        <v>1129</v>
      </c>
      <c r="D1138" s="14"/>
      <c r="E1138" s="14"/>
      <c r="F1138" s="14"/>
      <c r="G1138" s="14"/>
      <c r="H1138" s="71">
        <f>MIN(VLOOKUP(O1138,'Look-up table'!B$8:T$31,MATCH(N1138,'Look-up table'!B$7:T$7,1),TRUE),VLOOKUP(O1138,'Look-up table'!W$8:AO$31,MATCH(N1138,'Look-up table'!W$7:AO$7,-1),TRUE))</f>
        <v>46</v>
      </c>
      <c r="I1138" s="80" t="str">
        <f>IF(VLOOKUP(O1138,'Look-up table'!B$8:T$31,MATCH(N1138,'Look-up table'!B$7:T$7,1),TRUE)&gt;VLOOKUP(O1138,'Look-up table'!W$8:AO$31,MATCH(N1138,'Look-up table'!W$7:AO$7,-1),TRUE),"Table 2","Table 1")</f>
        <v>Table 1</v>
      </c>
      <c r="J1138" s="75" t="str">
        <f t="shared" si="69"/>
        <v>no</v>
      </c>
      <c r="K1138" s="28"/>
      <c r="L1138" s="29"/>
      <c r="M1138" s="34">
        <f t="shared" si="70"/>
        <v>6</v>
      </c>
      <c r="N1138" s="16">
        <f t="shared" si="71"/>
        <v>6</v>
      </c>
      <c r="O1138" s="70">
        <f t="shared" si="72"/>
        <v>0.3</v>
      </c>
    </row>
    <row r="1139" spans="1:15" x14ac:dyDescent="0.2">
      <c r="A1139" s="15">
        <v>1130</v>
      </c>
      <c r="D1139" s="14"/>
      <c r="E1139" s="14"/>
      <c r="F1139" s="14"/>
      <c r="G1139" s="14"/>
      <c r="H1139" s="71">
        <f>MIN(VLOOKUP(O1139,'Look-up table'!B$8:T$31,MATCH(N1139,'Look-up table'!B$7:T$7,1),TRUE),VLOOKUP(O1139,'Look-up table'!W$8:AO$31,MATCH(N1139,'Look-up table'!W$7:AO$7,-1),TRUE))</f>
        <v>46</v>
      </c>
      <c r="I1139" s="80" t="str">
        <f>IF(VLOOKUP(O1139,'Look-up table'!B$8:T$31,MATCH(N1139,'Look-up table'!B$7:T$7,1),TRUE)&gt;VLOOKUP(O1139,'Look-up table'!W$8:AO$31,MATCH(N1139,'Look-up table'!W$7:AO$7,-1),TRUE),"Table 2","Table 1")</f>
        <v>Table 1</v>
      </c>
      <c r="J1139" s="75" t="str">
        <f t="shared" si="69"/>
        <v>no</v>
      </c>
      <c r="K1139" s="28"/>
      <c r="L1139" s="29"/>
      <c r="M1139" s="34">
        <f t="shared" si="70"/>
        <v>6</v>
      </c>
      <c r="N1139" s="16">
        <f t="shared" si="71"/>
        <v>6</v>
      </c>
      <c r="O1139" s="70">
        <f t="shared" si="72"/>
        <v>0.3</v>
      </c>
    </row>
    <row r="1140" spans="1:15" x14ac:dyDescent="0.2">
      <c r="A1140" s="15">
        <v>1131</v>
      </c>
      <c r="D1140" s="14"/>
      <c r="E1140" s="14"/>
      <c r="F1140" s="14"/>
      <c r="G1140" s="14"/>
      <c r="H1140" s="71">
        <f>MIN(VLOOKUP(O1140,'Look-up table'!B$8:T$31,MATCH(N1140,'Look-up table'!B$7:T$7,1),TRUE),VLOOKUP(O1140,'Look-up table'!W$8:AO$31,MATCH(N1140,'Look-up table'!W$7:AO$7,-1),TRUE))</f>
        <v>46</v>
      </c>
      <c r="I1140" s="80" t="str">
        <f>IF(VLOOKUP(O1140,'Look-up table'!B$8:T$31,MATCH(N1140,'Look-up table'!B$7:T$7,1),TRUE)&gt;VLOOKUP(O1140,'Look-up table'!W$8:AO$31,MATCH(N1140,'Look-up table'!W$7:AO$7,-1),TRUE),"Table 2","Table 1")</f>
        <v>Table 1</v>
      </c>
      <c r="J1140" s="75" t="str">
        <f t="shared" si="69"/>
        <v>no</v>
      </c>
      <c r="K1140" s="28"/>
      <c r="L1140" s="29"/>
      <c r="M1140" s="34">
        <f t="shared" si="70"/>
        <v>6</v>
      </c>
      <c r="N1140" s="16">
        <f t="shared" si="71"/>
        <v>6</v>
      </c>
      <c r="O1140" s="70">
        <f t="shared" si="72"/>
        <v>0.3</v>
      </c>
    </row>
    <row r="1141" spans="1:15" x14ac:dyDescent="0.2">
      <c r="A1141" s="15">
        <v>1132</v>
      </c>
      <c r="D1141" s="14"/>
      <c r="E1141" s="14"/>
      <c r="F1141" s="14"/>
      <c r="G1141" s="14"/>
      <c r="H1141" s="71">
        <f>MIN(VLOOKUP(O1141,'Look-up table'!B$8:T$31,MATCH(N1141,'Look-up table'!B$7:T$7,1),TRUE),VLOOKUP(O1141,'Look-up table'!W$8:AO$31,MATCH(N1141,'Look-up table'!W$7:AO$7,-1),TRUE))</f>
        <v>46</v>
      </c>
      <c r="I1141" s="80" t="str">
        <f>IF(VLOOKUP(O1141,'Look-up table'!B$8:T$31,MATCH(N1141,'Look-up table'!B$7:T$7,1),TRUE)&gt;VLOOKUP(O1141,'Look-up table'!W$8:AO$31,MATCH(N1141,'Look-up table'!W$7:AO$7,-1),TRUE),"Table 2","Table 1")</f>
        <v>Table 1</v>
      </c>
      <c r="J1141" s="75" t="str">
        <f t="shared" si="69"/>
        <v>no</v>
      </c>
      <c r="K1141" s="28"/>
      <c r="L1141" s="29"/>
      <c r="M1141" s="34">
        <f t="shared" si="70"/>
        <v>6</v>
      </c>
      <c r="N1141" s="16">
        <f t="shared" si="71"/>
        <v>6</v>
      </c>
      <c r="O1141" s="70">
        <f t="shared" si="72"/>
        <v>0.3</v>
      </c>
    </row>
    <row r="1142" spans="1:15" x14ac:dyDescent="0.2">
      <c r="A1142" s="15">
        <v>1133</v>
      </c>
      <c r="D1142" s="14"/>
      <c r="E1142" s="14"/>
      <c r="F1142" s="14"/>
      <c r="G1142" s="14"/>
      <c r="H1142" s="71">
        <f>MIN(VLOOKUP(O1142,'Look-up table'!B$8:T$31,MATCH(N1142,'Look-up table'!B$7:T$7,1),TRUE),VLOOKUP(O1142,'Look-up table'!W$8:AO$31,MATCH(N1142,'Look-up table'!W$7:AO$7,-1),TRUE))</f>
        <v>46</v>
      </c>
      <c r="I1142" s="80" t="str">
        <f>IF(VLOOKUP(O1142,'Look-up table'!B$8:T$31,MATCH(N1142,'Look-up table'!B$7:T$7,1),TRUE)&gt;VLOOKUP(O1142,'Look-up table'!W$8:AO$31,MATCH(N1142,'Look-up table'!W$7:AO$7,-1),TRUE),"Table 2","Table 1")</f>
        <v>Table 1</v>
      </c>
      <c r="J1142" s="75" t="str">
        <f t="shared" si="69"/>
        <v>no</v>
      </c>
      <c r="K1142" s="28"/>
      <c r="L1142" s="29"/>
      <c r="M1142" s="34">
        <f t="shared" si="70"/>
        <v>6</v>
      </c>
      <c r="N1142" s="16">
        <f t="shared" si="71"/>
        <v>6</v>
      </c>
      <c r="O1142" s="70">
        <f t="shared" si="72"/>
        <v>0.3</v>
      </c>
    </row>
    <row r="1143" spans="1:15" x14ac:dyDescent="0.2">
      <c r="A1143" s="15">
        <v>1134</v>
      </c>
      <c r="D1143" s="14"/>
      <c r="E1143" s="14"/>
      <c r="F1143" s="14"/>
      <c r="G1143" s="14"/>
      <c r="H1143" s="71">
        <f>MIN(VLOOKUP(O1143,'Look-up table'!B$8:T$31,MATCH(N1143,'Look-up table'!B$7:T$7,1),TRUE),VLOOKUP(O1143,'Look-up table'!W$8:AO$31,MATCH(N1143,'Look-up table'!W$7:AO$7,-1),TRUE))</f>
        <v>46</v>
      </c>
      <c r="I1143" s="80" t="str">
        <f>IF(VLOOKUP(O1143,'Look-up table'!B$8:T$31,MATCH(N1143,'Look-up table'!B$7:T$7,1),TRUE)&gt;VLOOKUP(O1143,'Look-up table'!W$8:AO$31,MATCH(N1143,'Look-up table'!W$7:AO$7,-1),TRUE),"Table 2","Table 1")</f>
        <v>Table 1</v>
      </c>
      <c r="J1143" s="75" t="str">
        <f t="shared" si="69"/>
        <v>no</v>
      </c>
      <c r="K1143" s="28"/>
      <c r="L1143" s="29"/>
      <c r="M1143" s="34">
        <f t="shared" si="70"/>
        <v>6</v>
      </c>
      <c r="N1143" s="16">
        <f t="shared" si="71"/>
        <v>6</v>
      </c>
      <c r="O1143" s="70">
        <f t="shared" si="72"/>
        <v>0.3</v>
      </c>
    </row>
    <row r="1144" spans="1:15" x14ac:dyDescent="0.2">
      <c r="A1144" s="15">
        <v>1135</v>
      </c>
      <c r="D1144" s="14"/>
      <c r="E1144" s="14"/>
      <c r="F1144" s="14"/>
      <c r="G1144" s="14"/>
      <c r="H1144" s="71">
        <f>MIN(VLOOKUP(O1144,'Look-up table'!B$8:T$31,MATCH(N1144,'Look-up table'!B$7:T$7,1),TRUE),VLOOKUP(O1144,'Look-up table'!W$8:AO$31,MATCH(N1144,'Look-up table'!W$7:AO$7,-1),TRUE))</f>
        <v>46</v>
      </c>
      <c r="I1144" s="80" t="str">
        <f>IF(VLOOKUP(O1144,'Look-up table'!B$8:T$31,MATCH(N1144,'Look-up table'!B$7:T$7,1),TRUE)&gt;VLOOKUP(O1144,'Look-up table'!W$8:AO$31,MATCH(N1144,'Look-up table'!W$7:AO$7,-1),TRUE),"Table 2","Table 1")</f>
        <v>Table 1</v>
      </c>
      <c r="J1144" s="75" t="str">
        <f t="shared" si="69"/>
        <v>no</v>
      </c>
      <c r="K1144" s="28"/>
      <c r="L1144" s="29"/>
      <c r="M1144" s="34">
        <f t="shared" si="70"/>
        <v>6</v>
      </c>
      <c r="N1144" s="16">
        <f t="shared" si="71"/>
        <v>6</v>
      </c>
      <c r="O1144" s="70">
        <f t="shared" si="72"/>
        <v>0.3</v>
      </c>
    </row>
    <row r="1145" spans="1:15" x14ac:dyDescent="0.2">
      <c r="A1145" s="15">
        <v>1136</v>
      </c>
      <c r="D1145" s="14"/>
      <c r="E1145" s="14"/>
      <c r="F1145" s="14"/>
      <c r="G1145" s="14"/>
      <c r="H1145" s="71">
        <f>MIN(VLOOKUP(O1145,'Look-up table'!B$8:T$31,MATCH(N1145,'Look-up table'!B$7:T$7,1),TRUE),VLOOKUP(O1145,'Look-up table'!W$8:AO$31,MATCH(N1145,'Look-up table'!W$7:AO$7,-1),TRUE))</f>
        <v>46</v>
      </c>
      <c r="I1145" s="80" t="str">
        <f>IF(VLOOKUP(O1145,'Look-up table'!B$8:T$31,MATCH(N1145,'Look-up table'!B$7:T$7,1),TRUE)&gt;VLOOKUP(O1145,'Look-up table'!W$8:AO$31,MATCH(N1145,'Look-up table'!W$7:AO$7,-1),TRUE),"Table 2","Table 1")</f>
        <v>Table 1</v>
      </c>
      <c r="J1145" s="75" t="str">
        <f t="shared" si="69"/>
        <v>no</v>
      </c>
      <c r="K1145" s="28"/>
      <c r="L1145" s="29"/>
      <c r="M1145" s="34">
        <f t="shared" si="70"/>
        <v>6</v>
      </c>
      <c r="N1145" s="16">
        <f t="shared" si="71"/>
        <v>6</v>
      </c>
      <c r="O1145" s="70">
        <f t="shared" si="72"/>
        <v>0.3</v>
      </c>
    </row>
    <row r="1146" spans="1:15" x14ac:dyDescent="0.2">
      <c r="A1146" s="15">
        <v>1137</v>
      </c>
      <c r="D1146" s="14"/>
      <c r="E1146" s="14"/>
      <c r="F1146" s="14"/>
      <c r="G1146" s="14"/>
      <c r="H1146" s="71">
        <f>MIN(VLOOKUP(O1146,'Look-up table'!B$8:T$31,MATCH(N1146,'Look-up table'!B$7:T$7,1),TRUE),VLOOKUP(O1146,'Look-up table'!W$8:AO$31,MATCH(N1146,'Look-up table'!W$7:AO$7,-1),TRUE))</f>
        <v>46</v>
      </c>
      <c r="I1146" s="80" t="str">
        <f>IF(VLOOKUP(O1146,'Look-up table'!B$8:T$31,MATCH(N1146,'Look-up table'!B$7:T$7,1),TRUE)&gt;VLOOKUP(O1146,'Look-up table'!W$8:AO$31,MATCH(N1146,'Look-up table'!W$7:AO$7,-1),TRUE),"Table 2","Table 1")</f>
        <v>Table 1</v>
      </c>
      <c r="J1146" s="75" t="str">
        <f t="shared" si="69"/>
        <v>no</v>
      </c>
      <c r="K1146" s="28"/>
      <c r="L1146" s="29"/>
      <c r="M1146" s="34">
        <f t="shared" si="70"/>
        <v>6</v>
      </c>
      <c r="N1146" s="16">
        <f t="shared" si="71"/>
        <v>6</v>
      </c>
      <c r="O1146" s="70">
        <f t="shared" si="72"/>
        <v>0.3</v>
      </c>
    </row>
    <row r="1147" spans="1:15" x14ac:dyDescent="0.2">
      <c r="A1147" s="15">
        <v>1138</v>
      </c>
      <c r="D1147" s="14"/>
      <c r="E1147" s="14"/>
      <c r="F1147" s="14"/>
      <c r="G1147" s="14"/>
      <c r="H1147" s="71">
        <f>MIN(VLOOKUP(O1147,'Look-up table'!B$8:T$31,MATCH(N1147,'Look-up table'!B$7:T$7,1),TRUE),VLOOKUP(O1147,'Look-up table'!W$8:AO$31,MATCH(N1147,'Look-up table'!W$7:AO$7,-1),TRUE))</f>
        <v>46</v>
      </c>
      <c r="I1147" s="80" t="str">
        <f>IF(VLOOKUP(O1147,'Look-up table'!B$8:T$31,MATCH(N1147,'Look-up table'!B$7:T$7,1),TRUE)&gt;VLOOKUP(O1147,'Look-up table'!W$8:AO$31,MATCH(N1147,'Look-up table'!W$7:AO$7,-1),TRUE),"Table 2","Table 1")</f>
        <v>Table 1</v>
      </c>
      <c r="J1147" s="75" t="str">
        <f t="shared" si="69"/>
        <v>no</v>
      </c>
      <c r="K1147" s="28"/>
      <c r="L1147" s="29"/>
      <c r="M1147" s="34">
        <f t="shared" si="70"/>
        <v>6</v>
      </c>
      <c r="N1147" s="16">
        <f t="shared" si="71"/>
        <v>6</v>
      </c>
      <c r="O1147" s="70">
        <f t="shared" si="72"/>
        <v>0.3</v>
      </c>
    </row>
    <row r="1148" spans="1:15" x14ac:dyDescent="0.2">
      <c r="A1148" s="15">
        <v>1139</v>
      </c>
      <c r="D1148" s="14"/>
      <c r="E1148" s="14"/>
      <c r="F1148" s="14"/>
      <c r="G1148" s="14"/>
      <c r="H1148" s="71">
        <f>MIN(VLOOKUP(O1148,'Look-up table'!B$8:T$31,MATCH(N1148,'Look-up table'!B$7:T$7,1),TRUE),VLOOKUP(O1148,'Look-up table'!W$8:AO$31,MATCH(N1148,'Look-up table'!W$7:AO$7,-1),TRUE))</f>
        <v>46</v>
      </c>
      <c r="I1148" s="80" t="str">
        <f>IF(VLOOKUP(O1148,'Look-up table'!B$8:T$31,MATCH(N1148,'Look-up table'!B$7:T$7,1),TRUE)&gt;VLOOKUP(O1148,'Look-up table'!W$8:AO$31,MATCH(N1148,'Look-up table'!W$7:AO$7,-1),TRUE),"Table 2","Table 1")</f>
        <v>Table 1</v>
      </c>
      <c r="J1148" s="75" t="str">
        <f t="shared" si="69"/>
        <v>no</v>
      </c>
      <c r="K1148" s="28"/>
      <c r="L1148" s="29"/>
      <c r="M1148" s="34">
        <f t="shared" si="70"/>
        <v>6</v>
      </c>
      <c r="N1148" s="16">
        <f t="shared" si="71"/>
        <v>6</v>
      </c>
      <c r="O1148" s="70">
        <f t="shared" si="72"/>
        <v>0.3</v>
      </c>
    </row>
    <row r="1149" spans="1:15" x14ac:dyDescent="0.2">
      <c r="A1149" s="15">
        <v>1140</v>
      </c>
      <c r="D1149" s="14"/>
      <c r="E1149" s="14"/>
      <c r="F1149" s="14"/>
      <c r="G1149" s="14"/>
      <c r="H1149" s="71">
        <f>MIN(VLOOKUP(O1149,'Look-up table'!B$8:T$31,MATCH(N1149,'Look-up table'!B$7:T$7,1),TRUE),VLOOKUP(O1149,'Look-up table'!W$8:AO$31,MATCH(N1149,'Look-up table'!W$7:AO$7,-1),TRUE))</f>
        <v>46</v>
      </c>
      <c r="I1149" s="80" t="str">
        <f>IF(VLOOKUP(O1149,'Look-up table'!B$8:T$31,MATCH(N1149,'Look-up table'!B$7:T$7,1),TRUE)&gt;VLOOKUP(O1149,'Look-up table'!W$8:AO$31,MATCH(N1149,'Look-up table'!W$7:AO$7,-1),TRUE),"Table 2","Table 1")</f>
        <v>Table 1</v>
      </c>
      <c r="J1149" s="75" t="str">
        <f t="shared" si="69"/>
        <v>no</v>
      </c>
      <c r="K1149" s="28"/>
      <c r="L1149" s="29"/>
      <c r="M1149" s="34">
        <f t="shared" si="70"/>
        <v>6</v>
      </c>
      <c r="N1149" s="16">
        <f t="shared" si="71"/>
        <v>6</v>
      </c>
      <c r="O1149" s="70">
        <f t="shared" si="72"/>
        <v>0.3</v>
      </c>
    </row>
    <row r="1150" spans="1:15" x14ac:dyDescent="0.2">
      <c r="A1150" s="15">
        <v>1141</v>
      </c>
      <c r="D1150" s="14"/>
      <c r="E1150" s="14"/>
      <c r="F1150" s="14"/>
      <c r="G1150" s="14"/>
      <c r="H1150" s="71">
        <f>MIN(VLOOKUP(O1150,'Look-up table'!B$8:T$31,MATCH(N1150,'Look-up table'!B$7:T$7,1),TRUE),VLOOKUP(O1150,'Look-up table'!W$8:AO$31,MATCH(N1150,'Look-up table'!W$7:AO$7,-1),TRUE))</f>
        <v>46</v>
      </c>
      <c r="I1150" s="80" t="str">
        <f>IF(VLOOKUP(O1150,'Look-up table'!B$8:T$31,MATCH(N1150,'Look-up table'!B$7:T$7,1),TRUE)&gt;VLOOKUP(O1150,'Look-up table'!W$8:AO$31,MATCH(N1150,'Look-up table'!W$7:AO$7,-1),TRUE),"Table 2","Table 1")</f>
        <v>Table 1</v>
      </c>
      <c r="J1150" s="75" t="str">
        <f t="shared" si="69"/>
        <v>no</v>
      </c>
      <c r="K1150" s="28"/>
      <c r="L1150" s="29"/>
      <c r="M1150" s="34">
        <f t="shared" si="70"/>
        <v>6</v>
      </c>
      <c r="N1150" s="16">
        <f t="shared" si="71"/>
        <v>6</v>
      </c>
      <c r="O1150" s="70">
        <f t="shared" si="72"/>
        <v>0.3</v>
      </c>
    </row>
    <row r="1151" spans="1:15" x14ac:dyDescent="0.2">
      <c r="A1151" s="15">
        <v>1142</v>
      </c>
      <c r="D1151" s="14"/>
      <c r="E1151" s="14"/>
      <c r="F1151" s="14"/>
      <c r="G1151" s="14"/>
      <c r="H1151" s="71">
        <f>MIN(VLOOKUP(O1151,'Look-up table'!B$8:T$31,MATCH(N1151,'Look-up table'!B$7:T$7,1),TRUE),VLOOKUP(O1151,'Look-up table'!W$8:AO$31,MATCH(N1151,'Look-up table'!W$7:AO$7,-1),TRUE))</f>
        <v>46</v>
      </c>
      <c r="I1151" s="80" t="str">
        <f>IF(VLOOKUP(O1151,'Look-up table'!B$8:T$31,MATCH(N1151,'Look-up table'!B$7:T$7,1),TRUE)&gt;VLOOKUP(O1151,'Look-up table'!W$8:AO$31,MATCH(N1151,'Look-up table'!W$7:AO$7,-1),TRUE),"Table 2","Table 1")</f>
        <v>Table 1</v>
      </c>
      <c r="J1151" s="75" t="str">
        <f t="shared" si="69"/>
        <v>no</v>
      </c>
      <c r="K1151" s="28"/>
      <c r="L1151" s="29"/>
      <c r="M1151" s="34">
        <f t="shared" si="70"/>
        <v>6</v>
      </c>
      <c r="N1151" s="16">
        <f t="shared" si="71"/>
        <v>6</v>
      </c>
      <c r="O1151" s="70">
        <f t="shared" si="72"/>
        <v>0.3</v>
      </c>
    </row>
    <row r="1152" spans="1:15" x14ac:dyDescent="0.2">
      <c r="A1152" s="15">
        <v>1143</v>
      </c>
      <c r="D1152" s="14"/>
      <c r="E1152" s="14"/>
      <c r="F1152" s="14"/>
      <c r="G1152" s="14"/>
      <c r="H1152" s="71">
        <f>MIN(VLOOKUP(O1152,'Look-up table'!B$8:T$31,MATCH(N1152,'Look-up table'!B$7:T$7,1),TRUE),VLOOKUP(O1152,'Look-up table'!W$8:AO$31,MATCH(N1152,'Look-up table'!W$7:AO$7,-1),TRUE))</f>
        <v>46</v>
      </c>
      <c r="I1152" s="80" t="str">
        <f>IF(VLOOKUP(O1152,'Look-up table'!B$8:T$31,MATCH(N1152,'Look-up table'!B$7:T$7,1),TRUE)&gt;VLOOKUP(O1152,'Look-up table'!W$8:AO$31,MATCH(N1152,'Look-up table'!W$7:AO$7,-1),TRUE),"Table 2","Table 1")</f>
        <v>Table 1</v>
      </c>
      <c r="J1152" s="75" t="str">
        <f t="shared" si="69"/>
        <v>no</v>
      </c>
      <c r="K1152" s="28"/>
      <c r="L1152" s="29"/>
      <c r="M1152" s="34">
        <f t="shared" si="70"/>
        <v>6</v>
      </c>
      <c r="N1152" s="16">
        <f t="shared" si="71"/>
        <v>6</v>
      </c>
      <c r="O1152" s="70">
        <f t="shared" si="72"/>
        <v>0.3</v>
      </c>
    </row>
    <row r="1153" spans="1:15" x14ac:dyDescent="0.2">
      <c r="A1153" s="15">
        <v>1144</v>
      </c>
      <c r="D1153" s="14"/>
      <c r="E1153" s="14"/>
      <c r="F1153" s="14"/>
      <c r="G1153" s="14"/>
      <c r="H1153" s="71">
        <f>MIN(VLOOKUP(O1153,'Look-up table'!B$8:T$31,MATCH(N1153,'Look-up table'!B$7:T$7,1),TRUE),VLOOKUP(O1153,'Look-up table'!W$8:AO$31,MATCH(N1153,'Look-up table'!W$7:AO$7,-1),TRUE))</f>
        <v>46</v>
      </c>
      <c r="I1153" s="80" t="str">
        <f>IF(VLOOKUP(O1153,'Look-up table'!B$8:T$31,MATCH(N1153,'Look-up table'!B$7:T$7,1),TRUE)&gt;VLOOKUP(O1153,'Look-up table'!W$8:AO$31,MATCH(N1153,'Look-up table'!W$7:AO$7,-1),TRUE),"Table 2","Table 1")</f>
        <v>Table 1</v>
      </c>
      <c r="J1153" s="75" t="str">
        <f t="shared" si="69"/>
        <v>no</v>
      </c>
      <c r="K1153" s="28"/>
      <c r="L1153" s="29"/>
      <c r="M1153" s="34">
        <f t="shared" si="70"/>
        <v>6</v>
      </c>
      <c r="N1153" s="16">
        <f t="shared" si="71"/>
        <v>6</v>
      </c>
      <c r="O1153" s="70">
        <f t="shared" si="72"/>
        <v>0.3</v>
      </c>
    </row>
    <row r="1154" spans="1:15" x14ac:dyDescent="0.2">
      <c r="A1154" s="15">
        <v>1145</v>
      </c>
      <c r="D1154" s="14"/>
      <c r="E1154" s="14"/>
      <c r="F1154" s="14"/>
      <c r="G1154" s="14"/>
      <c r="H1154" s="71">
        <f>MIN(VLOOKUP(O1154,'Look-up table'!B$8:T$31,MATCH(N1154,'Look-up table'!B$7:T$7,1),TRUE),VLOOKUP(O1154,'Look-up table'!W$8:AO$31,MATCH(N1154,'Look-up table'!W$7:AO$7,-1),TRUE))</f>
        <v>46</v>
      </c>
      <c r="I1154" s="80" t="str">
        <f>IF(VLOOKUP(O1154,'Look-up table'!B$8:T$31,MATCH(N1154,'Look-up table'!B$7:T$7,1),TRUE)&gt;VLOOKUP(O1154,'Look-up table'!W$8:AO$31,MATCH(N1154,'Look-up table'!W$7:AO$7,-1),TRUE),"Table 2","Table 1")</f>
        <v>Table 1</v>
      </c>
      <c r="J1154" s="75" t="str">
        <f t="shared" si="69"/>
        <v>no</v>
      </c>
      <c r="K1154" s="28"/>
      <c r="L1154" s="29"/>
      <c r="M1154" s="34">
        <f t="shared" si="70"/>
        <v>6</v>
      </c>
      <c r="N1154" s="16">
        <f t="shared" si="71"/>
        <v>6</v>
      </c>
      <c r="O1154" s="70">
        <f t="shared" si="72"/>
        <v>0.3</v>
      </c>
    </row>
    <row r="1155" spans="1:15" x14ac:dyDescent="0.2">
      <c r="A1155" s="15">
        <v>1146</v>
      </c>
      <c r="D1155" s="14"/>
      <c r="E1155" s="14"/>
      <c r="F1155" s="14"/>
      <c r="G1155" s="14"/>
      <c r="H1155" s="71">
        <f>MIN(VLOOKUP(O1155,'Look-up table'!B$8:T$31,MATCH(N1155,'Look-up table'!B$7:T$7,1),TRUE),VLOOKUP(O1155,'Look-up table'!W$8:AO$31,MATCH(N1155,'Look-up table'!W$7:AO$7,-1),TRUE))</f>
        <v>46</v>
      </c>
      <c r="I1155" s="80" t="str">
        <f>IF(VLOOKUP(O1155,'Look-up table'!B$8:T$31,MATCH(N1155,'Look-up table'!B$7:T$7,1),TRUE)&gt;VLOOKUP(O1155,'Look-up table'!W$8:AO$31,MATCH(N1155,'Look-up table'!W$7:AO$7,-1),TRUE),"Table 2","Table 1")</f>
        <v>Table 1</v>
      </c>
      <c r="J1155" s="75" t="str">
        <f t="shared" si="69"/>
        <v>no</v>
      </c>
      <c r="K1155" s="28"/>
      <c r="L1155" s="29"/>
      <c r="M1155" s="34">
        <f t="shared" si="70"/>
        <v>6</v>
      </c>
      <c r="N1155" s="16">
        <f t="shared" si="71"/>
        <v>6</v>
      </c>
      <c r="O1155" s="70">
        <f t="shared" si="72"/>
        <v>0.3</v>
      </c>
    </row>
    <row r="1156" spans="1:15" x14ac:dyDescent="0.2">
      <c r="A1156" s="15">
        <v>1147</v>
      </c>
      <c r="D1156" s="14"/>
      <c r="E1156" s="14"/>
      <c r="F1156" s="14"/>
      <c r="G1156" s="14"/>
      <c r="H1156" s="71">
        <f>MIN(VLOOKUP(O1156,'Look-up table'!B$8:T$31,MATCH(N1156,'Look-up table'!B$7:T$7,1),TRUE),VLOOKUP(O1156,'Look-up table'!W$8:AO$31,MATCH(N1156,'Look-up table'!W$7:AO$7,-1),TRUE))</f>
        <v>46</v>
      </c>
      <c r="I1156" s="80" t="str">
        <f>IF(VLOOKUP(O1156,'Look-up table'!B$8:T$31,MATCH(N1156,'Look-up table'!B$7:T$7,1),TRUE)&gt;VLOOKUP(O1156,'Look-up table'!W$8:AO$31,MATCH(N1156,'Look-up table'!W$7:AO$7,-1),TRUE),"Table 2","Table 1")</f>
        <v>Table 1</v>
      </c>
      <c r="J1156" s="75" t="str">
        <f t="shared" si="69"/>
        <v>no</v>
      </c>
      <c r="K1156" s="28"/>
      <c r="L1156" s="29"/>
      <c r="M1156" s="34">
        <f t="shared" si="70"/>
        <v>6</v>
      </c>
      <c r="N1156" s="16">
        <f t="shared" si="71"/>
        <v>6</v>
      </c>
      <c r="O1156" s="70">
        <f t="shared" si="72"/>
        <v>0.3</v>
      </c>
    </row>
    <row r="1157" spans="1:15" x14ac:dyDescent="0.2">
      <c r="A1157" s="15">
        <v>1148</v>
      </c>
      <c r="D1157" s="14"/>
      <c r="E1157" s="14"/>
      <c r="F1157" s="14"/>
      <c r="G1157" s="14"/>
      <c r="H1157" s="71">
        <f>MIN(VLOOKUP(O1157,'Look-up table'!B$8:T$31,MATCH(N1157,'Look-up table'!B$7:T$7,1),TRUE),VLOOKUP(O1157,'Look-up table'!W$8:AO$31,MATCH(N1157,'Look-up table'!W$7:AO$7,-1),TRUE))</f>
        <v>46</v>
      </c>
      <c r="I1157" s="80" t="str">
        <f>IF(VLOOKUP(O1157,'Look-up table'!B$8:T$31,MATCH(N1157,'Look-up table'!B$7:T$7,1),TRUE)&gt;VLOOKUP(O1157,'Look-up table'!W$8:AO$31,MATCH(N1157,'Look-up table'!W$7:AO$7,-1),TRUE),"Table 2","Table 1")</f>
        <v>Table 1</v>
      </c>
      <c r="J1157" s="75" t="str">
        <f t="shared" si="69"/>
        <v>no</v>
      </c>
      <c r="K1157" s="28"/>
      <c r="L1157" s="29"/>
      <c r="M1157" s="34">
        <f t="shared" si="70"/>
        <v>6</v>
      </c>
      <c r="N1157" s="16">
        <f t="shared" si="71"/>
        <v>6</v>
      </c>
      <c r="O1157" s="70">
        <f t="shared" si="72"/>
        <v>0.3</v>
      </c>
    </row>
    <row r="1158" spans="1:15" x14ac:dyDescent="0.2">
      <c r="A1158" s="15">
        <v>1149</v>
      </c>
      <c r="D1158" s="14"/>
      <c r="E1158" s="14"/>
      <c r="F1158" s="14"/>
      <c r="G1158" s="14"/>
      <c r="H1158" s="71">
        <f>MIN(VLOOKUP(O1158,'Look-up table'!B$8:T$31,MATCH(N1158,'Look-up table'!B$7:T$7,1),TRUE),VLOOKUP(O1158,'Look-up table'!W$8:AO$31,MATCH(N1158,'Look-up table'!W$7:AO$7,-1),TRUE))</f>
        <v>46</v>
      </c>
      <c r="I1158" s="80" t="str">
        <f>IF(VLOOKUP(O1158,'Look-up table'!B$8:T$31,MATCH(N1158,'Look-up table'!B$7:T$7,1),TRUE)&gt;VLOOKUP(O1158,'Look-up table'!W$8:AO$31,MATCH(N1158,'Look-up table'!W$7:AO$7,-1),TRUE),"Table 2","Table 1")</f>
        <v>Table 1</v>
      </c>
      <c r="J1158" s="75" t="str">
        <f t="shared" si="69"/>
        <v>no</v>
      </c>
      <c r="K1158" s="28"/>
      <c r="L1158" s="29"/>
      <c r="M1158" s="34">
        <f t="shared" si="70"/>
        <v>6</v>
      </c>
      <c r="N1158" s="16">
        <f t="shared" si="71"/>
        <v>6</v>
      </c>
      <c r="O1158" s="70">
        <f t="shared" si="72"/>
        <v>0.3</v>
      </c>
    </row>
    <row r="1159" spans="1:15" x14ac:dyDescent="0.2">
      <c r="A1159" s="15">
        <v>1150</v>
      </c>
      <c r="D1159" s="14"/>
      <c r="E1159" s="14"/>
      <c r="F1159" s="14"/>
      <c r="G1159" s="14"/>
      <c r="H1159" s="71">
        <f>MIN(VLOOKUP(O1159,'Look-up table'!B$8:T$31,MATCH(N1159,'Look-up table'!B$7:T$7,1),TRUE),VLOOKUP(O1159,'Look-up table'!W$8:AO$31,MATCH(N1159,'Look-up table'!W$7:AO$7,-1),TRUE))</f>
        <v>46</v>
      </c>
      <c r="I1159" s="80" t="str">
        <f>IF(VLOOKUP(O1159,'Look-up table'!B$8:T$31,MATCH(N1159,'Look-up table'!B$7:T$7,1),TRUE)&gt;VLOOKUP(O1159,'Look-up table'!W$8:AO$31,MATCH(N1159,'Look-up table'!W$7:AO$7,-1),TRUE),"Table 2","Table 1")</f>
        <v>Table 1</v>
      </c>
      <c r="J1159" s="75" t="str">
        <f t="shared" si="69"/>
        <v>no</v>
      </c>
      <c r="K1159" s="28"/>
      <c r="L1159" s="29"/>
      <c r="M1159" s="34">
        <f t="shared" si="70"/>
        <v>6</v>
      </c>
      <c r="N1159" s="16">
        <f t="shared" si="71"/>
        <v>6</v>
      </c>
      <c r="O1159" s="70">
        <f t="shared" si="72"/>
        <v>0.3</v>
      </c>
    </row>
    <row r="1160" spans="1:15" x14ac:dyDescent="0.2">
      <c r="A1160" s="15">
        <v>1151</v>
      </c>
      <c r="D1160" s="14"/>
      <c r="E1160" s="14"/>
      <c r="F1160" s="14"/>
      <c r="G1160" s="14"/>
      <c r="H1160" s="71">
        <f>MIN(VLOOKUP(O1160,'Look-up table'!B$8:T$31,MATCH(N1160,'Look-up table'!B$7:T$7,1),TRUE),VLOOKUP(O1160,'Look-up table'!W$8:AO$31,MATCH(N1160,'Look-up table'!W$7:AO$7,-1),TRUE))</f>
        <v>46</v>
      </c>
      <c r="I1160" s="80" t="str">
        <f>IF(VLOOKUP(O1160,'Look-up table'!B$8:T$31,MATCH(N1160,'Look-up table'!B$7:T$7,1),TRUE)&gt;VLOOKUP(O1160,'Look-up table'!W$8:AO$31,MATCH(N1160,'Look-up table'!W$7:AO$7,-1),TRUE),"Table 2","Table 1")</f>
        <v>Table 1</v>
      </c>
      <c r="J1160" s="75" t="str">
        <f t="shared" si="69"/>
        <v>no</v>
      </c>
      <c r="K1160" s="28"/>
      <c r="L1160" s="29"/>
      <c r="M1160" s="34">
        <f t="shared" si="70"/>
        <v>6</v>
      </c>
      <c r="N1160" s="16">
        <f t="shared" si="71"/>
        <v>6</v>
      </c>
      <c r="O1160" s="70">
        <f t="shared" si="72"/>
        <v>0.3</v>
      </c>
    </row>
    <row r="1161" spans="1:15" x14ac:dyDescent="0.2">
      <c r="A1161" s="15">
        <v>1152</v>
      </c>
      <c r="D1161" s="14"/>
      <c r="E1161" s="14"/>
      <c r="F1161" s="14"/>
      <c r="G1161" s="14"/>
      <c r="H1161" s="71">
        <f>MIN(VLOOKUP(O1161,'Look-up table'!B$8:T$31,MATCH(N1161,'Look-up table'!B$7:T$7,1),TRUE),VLOOKUP(O1161,'Look-up table'!W$8:AO$31,MATCH(N1161,'Look-up table'!W$7:AO$7,-1),TRUE))</f>
        <v>46</v>
      </c>
      <c r="I1161" s="80" t="str">
        <f>IF(VLOOKUP(O1161,'Look-up table'!B$8:T$31,MATCH(N1161,'Look-up table'!B$7:T$7,1),TRUE)&gt;VLOOKUP(O1161,'Look-up table'!W$8:AO$31,MATCH(N1161,'Look-up table'!W$7:AO$7,-1),TRUE),"Table 2","Table 1")</f>
        <v>Table 1</v>
      </c>
      <c r="J1161" s="75" t="str">
        <f t="shared" si="69"/>
        <v>no</v>
      </c>
      <c r="K1161" s="28"/>
      <c r="L1161" s="29"/>
      <c r="M1161" s="34">
        <f t="shared" si="70"/>
        <v>6</v>
      </c>
      <c r="N1161" s="16">
        <f t="shared" si="71"/>
        <v>6</v>
      </c>
      <c r="O1161" s="70">
        <f t="shared" si="72"/>
        <v>0.3</v>
      </c>
    </row>
    <row r="1162" spans="1:15" x14ac:dyDescent="0.2">
      <c r="A1162" s="15">
        <v>1153</v>
      </c>
      <c r="D1162" s="14"/>
      <c r="E1162" s="14"/>
      <c r="F1162" s="14"/>
      <c r="G1162" s="14"/>
      <c r="H1162" s="71">
        <f>MIN(VLOOKUP(O1162,'Look-up table'!B$8:T$31,MATCH(N1162,'Look-up table'!B$7:T$7,1),TRUE),VLOOKUP(O1162,'Look-up table'!W$8:AO$31,MATCH(N1162,'Look-up table'!W$7:AO$7,-1),TRUE))</f>
        <v>46</v>
      </c>
      <c r="I1162" s="80" t="str">
        <f>IF(VLOOKUP(O1162,'Look-up table'!B$8:T$31,MATCH(N1162,'Look-up table'!B$7:T$7,1),TRUE)&gt;VLOOKUP(O1162,'Look-up table'!W$8:AO$31,MATCH(N1162,'Look-up table'!W$7:AO$7,-1),TRUE),"Table 2","Table 1")</f>
        <v>Table 1</v>
      </c>
      <c r="J1162" s="75" t="str">
        <f t="shared" ref="J1162:J1225" si="73">IF(D1162&gt;H1162,"yes","no")</f>
        <v>no</v>
      </c>
      <c r="K1162" s="28"/>
      <c r="L1162" s="29"/>
      <c r="M1162" s="34">
        <f t="shared" si="70"/>
        <v>6</v>
      </c>
      <c r="N1162" s="16">
        <f t="shared" si="71"/>
        <v>6</v>
      </c>
      <c r="O1162" s="70">
        <f t="shared" si="72"/>
        <v>0.3</v>
      </c>
    </row>
    <row r="1163" spans="1:15" x14ac:dyDescent="0.2">
      <c r="A1163" s="15">
        <v>1154</v>
      </c>
      <c r="D1163" s="14"/>
      <c r="E1163" s="14"/>
      <c r="F1163" s="14"/>
      <c r="G1163" s="14"/>
      <c r="H1163" s="71">
        <f>MIN(VLOOKUP(O1163,'Look-up table'!B$8:T$31,MATCH(N1163,'Look-up table'!B$7:T$7,1),TRUE),VLOOKUP(O1163,'Look-up table'!W$8:AO$31,MATCH(N1163,'Look-up table'!W$7:AO$7,-1),TRUE))</f>
        <v>46</v>
      </c>
      <c r="I1163" s="80" t="str">
        <f>IF(VLOOKUP(O1163,'Look-up table'!B$8:T$31,MATCH(N1163,'Look-up table'!B$7:T$7,1),TRUE)&gt;VLOOKUP(O1163,'Look-up table'!W$8:AO$31,MATCH(N1163,'Look-up table'!W$7:AO$7,-1),TRUE),"Table 2","Table 1")</f>
        <v>Table 1</v>
      </c>
      <c r="J1163" s="75" t="str">
        <f t="shared" si="73"/>
        <v>no</v>
      </c>
      <c r="K1163" s="28"/>
      <c r="L1163" s="29"/>
      <c r="M1163" s="34">
        <f t="shared" si="70"/>
        <v>6</v>
      </c>
      <c r="N1163" s="16">
        <f t="shared" si="71"/>
        <v>6</v>
      </c>
      <c r="O1163" s="70">
        <f t="shared" si="72"/>
        <v>0.3</v>
      </c>
    </row>
    <row r="1164" spans="1:15" x14ac:dyDescent="0.2">
      <c r="A1164" s="15">
        <v>1155</v>
      </c>
      <c r="D1164" s="14"/>
      <c r="E1164" s="14"/>
      <c r="F1164" s="14"/>
      <c r="G1164" s="14"/>
      <c r="H1164" s="71">
        <f>MIN(VLOOKUP(O1164,'Look-up table'!B$8:T$31,MATCH(N1164,'Look-up table'!B$7:T$7,1),TRUE),VLOOKUP(O1164,'Look-up table'!W$8:AO$31,MATCH(N1164,'Look-up table'!W$7:AO$7,-1),TRUE))</f>
        <v>46</v>
      </c>
      <c r="I1164" s="80" t="str">
        <f>IF(VLOOKUP(O1164,'Look-up table'!B$8:T$31,MATCH(N1164,'Look-up table'!B$7:T$7,1),TRUE)&gt;VLOOKUP(O1164,'Look-up table'!W$8:AO$31,MATCH(N1164,'Look-up table'!W$7:AO$7,-1),TRUE),"Table 2","Table 1")</f>
        <v>Table 1</v>
      </c>
      <c r="J1164" s="75" t="str">
        <f t="shared" si="73"/>
        <v>no</v>
      </c>
      <c r="K1164" s="28"/>
      <c r="L1164" s="29"/>
      <c r="M1164" s="34">
        <f t="shared" ref="M1164:M1227" si="74">IF(E1164="",6,IF(E1164&gt;8.5,8.5,E1164))</f>
        <v>6</v>
      </c>
      <c r="N1164" s="16">
        <f t="shared" ref="N1164:N1227" si="75">ROUND(M1164,2)</f>
        <v>6</v>
      </c>
      <c r="O1164" s="70">
        <f t="shared" ref="O1164:O1227" si="76">IF(F1164="",0.3,IF(F1164&gt;10.9,10.9,F1164))</f>
        <v>0.3</v>
      </c>
    </row>
    <row r="1165" spans="1:15" x14ac:dyDescent="0.2">
      <c r="A1165" s="15">
        <v>1156</v>
      </c>
      <c r="D1165" s="14"/>
      <c r="E1165" s="14"/>
      <c r="F1165" s="14"/>
      <c r="G1165" s="14"/>
      <c r="H1165" s="71">
        <f>MIN(VLOOKUP(O1165,'Look-up table'!B$8:T$31,MATCH(N1165,'Look-up table'!B$7:T$7,1),TRUE),VLOOKUP(O1165,'Look-up table'!W$8:AO$31,MATCH(N1165,'Look-up table'!W$7:AO$7,-1),TRUE))</f>
        <v>46</v>
      </c>
      <c r="I1165" s="80" t="str">
        <f>IF(VLOOKUP(O1165,'Look-up table'!B$8:T$31,MATCH(N1165,'Look-up table'!B$7:T$7,1),TRUE)&gt;VLOOKUP(O1165,'Look-up table'!W$8:AO$31,MATCH(N1165,'Look-up table'!W$7:AO$7,-1),TRUE),"Table 2","Table 1")</f>
        <v>Table 1</v>
      </c>
      <c r="J1165" s="75" t="str">
        <f t="shared" si="73"/>
        <v>no</v>
      </c>
      <c r="K1165" s="28"/>
      <c r="L1165" s="29"/>
      <c r="M1165" s="34">
        <f t="shared" si="74"/>
        <v>6</v>
      </c>
      <c r="N1165" s="16">
        <f t="shared" si="75"/>
        <v>6</v>
      </c>
      <c r="O1165" s="70">
        <f t="shared" si="76"/>
        <v>0.3</v>
      </c>
    </row>
    <row r="1166" spans="1:15" x14ac:dyDescent="0.2">
      <c r="A1166" s="15">
        <v>1157</v>
      </c>
      <c r="D1166" s="14"/>
      <c r="E1166" s="14"/>
      <c r="F1166" s="14"/>
      <c r="G1166" s="14"/>
      <c r="H1166" s="71">
        <f>MIN(VLOOKUP(O1166,'Look-up table'!B$8:T$31,MATCH(N1166,'Look-up table'!B$7:T$7,1),TRUE),VLOOKUP(O1166,'Look-up table'!W$8:AO$31,MATCH(N1166,'Look-up table'!W$7:AO$7,-1),TRUE))</f>
        <v>46</v>
      </c>
      <c r="I1166" s="80" t="str">
        <f>IF(VLOOKUP(O1166,'Look-up table'!B$8:T$31,MATCH(N1166,'Look-up table'!B$7:T$7,1),TRUE)&gt;VLOOKUP(O1166,'Look-up table'!W$8:AO$31,MATCH(N1166,'Look-up table'!W$7:AO$7,-1),TRUE),"Table 2","Table 1")</f>
        <v>Table 1</v>
      </c>
      <c r="J1166" s="75" t="str">
        <f t="shared" si="73"/>
        <v>no</v>
      </c>
      <c r="K1166" s="28"/>
      <c r="L1166" s="29"/>
      <c r="M1166" s="34">
        <f t="shared" si="74"/>
        <v>6</v>
      </c>
      <c r="N1166" s="16">
        <f t="shared" si="75"/>
        <v>6</v>
      </c>
      <c r="O1166" s="70">
        <f t="shared" si="76"/>
        <v>0.3</v>
      </c>
    </row>
    <row r="1167" spans="1:15" x14ac:dyDescent="0.2">
      <c r="A1167" s="15">
        <v>1158</v>
      </c>
      <c r="D1167" s="14"/>
      <c r="E1167" s="14"/>
      <c r="F1167" s="14"/>
      <c r="G1167" s="14"/>
      <c r="H1167" s="71">
        <f>MIN(VLOOKUP(O1167,'Look-up table'!B$8:T$31,MATCH(N1167,'Look-up table'!B$7:T$7,1),TRUE),VLOOKUP(O1167,'Look-up table'!W$8:AO$31,MATCH(N1167,'Look-up table'!W$7:AO$7,-1),TRUE))</f>
        <v>46</v>
      </c>
      <c r="I1167" s="80" t="str">
        <f>IF(VLOOKUP(O1167,'Look-up table'!B$8:T$31,MATCH(N1167,'Look-up table'!B$7:T$7,1),TRUE)&gt;VLOOKUP(O1167,'Look-up table'!W$8:AO$31,MATCH(N1167,'Look-up table'!W$7:AO$7,-1),TRUE),"Table 2","Table 1")</f>
        <v>Table 1</v>
      </c>
      <c r="J1167" s="75" t="str">
        <f t="shared" si="73"/>
        <v>no</v>
      </c>
      <c r="K1167" s="28"/>
      <c r="L1167" s="29"/>
      <c r="M1167" s="34">
        <f t="shared" si="74"/>
        <v>6</v>
      </c>
      <c r="N1167" s="16">
        <f t="shared" si="75"/>
        <v>6</v>
      </c>
      <c r="O1167" s="70">
        <f t="shared" si="76"/>
        <v>0.3</v>
      </c>
    </row>
    <row r="1168" spans="1:15" x14ac:dyDescent="0.2">
      <c r="A1168" s="15">
        <v>1159</v>
      </c>
      <c r="D1168" s="14"/>
      <c r="E1168" s="14"/>
      <c r="F1168" s="14"/>
      <c r="G1168" s="14"/>
      <c r="H1168" s="71">
        <f>MIN(VLOOKUP(O1168,'Look-up table'!B$8:T$31,MATCH(N1168,'Look-up table'!B$7:T$7,1),TRUE),VLOOKUP(O1168,'Look-up table'!W$8:AO$31,MATCH(N1168,'Look-up table'!W$7:AO$7,-1),TRUE))</f>
        <v>46</v>
      </c>
      <c r="I1168" s="80" t="str">
        <f>IF(VLOOKUP(O1168,'Look-up table'!B$8:T$31,MATCH(N1168,'Look-up table'!B$7:T$7,1),TRUE)&gt;VLOOKUP(O1168,'Look-up table'!W$8:AO$31,MATCH(N1168,'Look-up table'!W$7:AO$7,-1),TRUE),"Table 2","Table 1")</f>
        <v>Table 1</v>
      </c>
      <c r="J1168" s="75" t="str">
        <f t="shared" si="73"/>
        <v>no</v>
      </c>
      <c r="K1168" s="28"/>
      <c r="L1168" s="29"/>
      <c r="M1168" s="34">
        <f t="shared" si="74"/>
        <v>6</v>
      </c>
      <c r="N1168" s="16">
        <f t="shared" si="75"/>
        <v>6</v>
      </c>
      <c r="O1168" s="70">
        <f t="shared" si="76"/>
        <v>0.3</v>
      </c>
    </row>
    <row r="1169" spans="1:15" x14ac:dyDescent="0.2">
      <c r="A1169" s="15">
        <v>1160</v>
      </c>
      <c r="D1169" s="14"/>
      <c r="E1169" s="14"/>
      <c r="F1169" s="14"/>
      <c r="G1169" s="14"/>
      <c r="H1169" s="71">
        <f>MIN(VLOOKUP(O1169,'Look-up table'!B$8:T$31,MATCH(N1169,'Look-up table'!B$7:T$7,1),TRUE),VLOOKUP(O1169,'Look-up table'!W$8:AO$31,MATCH(N1169,'Look-up table'!W$7:AO$7,-1),TRUE))</f>
        <v>46</v>
      </c>
      <c r="I1169" s="80" t="str">
        <f>IF(VLOOKUP(O1169,'Look-up table'!B$8:T$31,MATCH(N1169,'Look-up table'!B$7:T$7,1),TRUE)&gt;VLOOKUP(O1169,'Look-up table'!W$8:AO$31,MATCH(N1169,'Look-up table'!W$7:AO$7,-1),TRUE),"Table 2","Table 1")</f>
        <v>Table 1</v>
      </c>
      <c r="J1169" s="75" t="str">
        <f t="shared" si="73"/>
        <v>no</v>
      </c>
      <c r="K1169" s="28"/>
      <c r="L1169" s="29"/>
      <c r="M1169" s="34">
        <f t="shared" si="74"/>
        <v>6</v>
      </c>
      <c r="N1169" s="16">
        <f t="shared" si="75"/>
        <v>6</v>
      </c>
      <c r="O1169" s="70">
        <f t="shared" si="76"/>
        <v>0.3</v>
      </c>
    </row>
    <row r="1170" spans="1:15" x14ac:dyDescent="0.2">
      <c r="A1170" s="15">
        <v>1161</v>
      </c>
      <c r="D1170" s="14"/>
      <c r="E1170" s="14"/>
      <c r="F1170" s="14"/>
      <c r="G1170" s="14"/>
      <c r="H1170" s="71">
        <f>MIN(VLOOKUP(O1170,'Look-up table'!B$8:T$31,MATCH(N1170,'Look-up table'!B$7:T$7,1),TRUE),VLOOKUP(O1170,'Look-up table'!W$8:AO$31,MATCH(N1170,'Look-up table'!W$7:AO$7,-1),TRUE))</f>
        <v>46</v>
      </c>
      <c r="I1170" s="80" t="str">
        <f>IF(VLOOKUP(O1170,'Look-up table'!B$8:T$31,MATCH(N1170,'Look-up table'!B$7:T$7,1),TRUE)&gt;VLOOKUP(O1170,'Look-up table'!W$8:AO$31,MATCH(N1170,'Look-up table'!W$7:AO$7,-1),TRUE),"Table 2","Table 1")</f>
        <v>Table 1</v>
      </c>
      <c r="J1170" s="75" t="str">
        <f t="shared" si="73"/>
        <v>no</v>
      </c>
      <c r="K1170" s="28"/>
      <c r="L1170" s="29"/>
      <c r="M1170" s="34">
        <f t="shared" si="74"/>
        <v>6</v>
      </c>
      <c r="N1170" s="16">
        <f t="shared" si="75"/>
        <v>6</v>
      </c>
      <c r="O1170" s="70">
        <f t="shared" si="76"/>
        <v>0.3</v>
      </c>
    </row>
    <row r="1171" spans="1:15" x14ac:dyDescent="0.2">
      <c r="A1171" s="15">
        <v>1162</v>
      </c>
      <c r="D1171" s="14"/>
      <c r="E1171" s="14"/>
      <c r="F1171" s="14"/>
      <c r="G1171" s="14"/>
      <c r="H1171" s="71">
        <f>MIN(VLOOKUP(O1171,'Look-up table'!B$8:T$31,MATCH(N1171,'Look-up table'!B$7:T$7,1),TRUE),VLOOKUP(O1171,'Look-up table'!W$8:AO$31,MATCH(N1171,'Look-up table'!W$7:AO$7,-1),TRUE))</f>
        <v>46</v>
      </c>
      <c r="I1171" s="80" t="str">
        <f>IF(VLOOKUP(O1171,'Look-up table'!B$8:T$31,MATCH(N1171,'Look-up table'!B$7:T$7,1),TRUE)&gt;VLOOKUP(O1171,'Look-up table'!W$8:AO$31,MATCH(N1171,'Look-up table'!W$7:AO$7,-1),TRUE),"Table 2","Table 1")</f>
        <v>Table 1</v>
      </c>
      <c r="J1171" s="75" t="str">
        <f t="shared" si="73"/>
        <v>no</v>
      </c>
      <c r="K1171" s="28"/>
      <c r="L1171" s="29"/>
      <c r="M1171" s="34">
        <f t="shared" si="74"/>
        <v>6</v>
      </c>
      <c r="N1171" s="16">
        <f t="shared" si="75"/>
        <v>6</v>
      </c>
      <c r="O1171" s="70">
        <f t="shared" si="76"/>
        <v>0.3</v>
      </c>
    </row>
    <row r="1172" spans="1:15" x14ac:dyDescent="0.2">
      <c r="A1172" s="15">
        <v>1163</v>
      </c>
      <c r="D1172" s="14"/>
      <c r="E1172" s="14"/>
      <c r="F1172" s="14"/>
      <c r="G1172" s="14"/>
      <c r="H1172" s="71">
        <f>MIN(VLOOKUP(O1172,'Look-up table'!B$8:T$31,MATCH(N1172,'Look-up table'!B$7:T$7,1),TRUE),VLOOKUP(O1172,'Look-up table'!W$8:AO$31,MATCH(N1172,'Look-up table'!W$7:AO$7,-1),TRUE))</f>
        <v>46</v>
      </c>
      <c r="I1172" s="80" t="str">
        <f>IF(VLOOKUP(O1172,'Look-up table'!B$8:T$31,MATCH(N1172,'Look-up table'!B$7:T$7,1),TRUE)&gt;VLOOKUP(O1172,'Look-up table'!W$8:AO$31,MATCH(N1172,'Look-up table'!W$7:AO$7,-1),TRUE),"Table 2","Table 1")</f>
        <v>Table 1</v>
      </c>
      <c r="J1172" s="75" t="str">
        <f t="shared" si="73"/>
        <v>no</v>
      </c>
      <c r="K1172" s="28"/>
      <c r="L1172" s="29"/>
      <c r="M1172" s="34">
        <f t="shared" si="74"/>
        <v>6</v>
      </c>
      <c r="N1172" s="16">
        <f t="shared" si="75"/>
        <v>6</v>
      </c>
      <c r="O1172" s="70">
        <f t="shared" si="76"/>
        <v>0.3</v>
      </c>
    </row>
    <row r="1173" spans="1:15" x14ac:dyDescent="0.2">
      <c r="A1173" s="15">
        <v>1164</v>
      </c>
      <c r="D1173" s="14"/>
      <c r="E1173" s="14"/>
      <c r="F1173" s="14"/>
      <c r="G1173" s="14"/>
      <c r="H1173" s="71">
        <f>MIN(VLOOKUP(O1173,'Look-up table'!B$8:T$31,MATCH(N1173,'Look-up table'!B$7:T$7,1),TRUE),VLOOKUP(O1173,'Look-up table'!W$8:AO$31,MATCH(N1173,'Look-up table'!W$7:AO$7,-1),TRUE))</f>
        <v>46</v>
      </c>
      <c r="I1173" s="80" t="str">
        <f>IF(VLOOKUP(O1173,'Look-up table'!B$8:T$31,MATCH(N1173,'Look-up table'!B$7:T$7,1),TRUE)&gt;VLOOKUP(O1173,'Look-up table'!W$8:AO$31,MATCH(N1173,'Look-up table'!W$7:AO$7,-1),TRUE),"Table 2","Table 1")</f>
        <v>Table 1</v>
      </c>
      <c r="J1173" s="75" t="str">
        <f t="shared" si="73"/>
        <v>no</v>
      </c>
      <c r="K1173" s="28"/>
      <c r="L1173" s="29"/>
      <c r="M1173" s="34">
        <f t="shared" si="74"/>
        <v>6</v>
      </c>
      <c r="N1173" s="16">
        <f t="shared" si="75"/>
        <v>6</v>
      </c>
      <c r="O1173" s="70">
        <f t="shared" si="76"/>
        <v>0.3</v>
      </c>
    </row>
    <row r="1174" spans="1:15" x14ac:dyDescent="0.2">
      <c r="A1174" s="15">
        <v>1165</v>
      </c>
      <c r="D1174" s="14"/>
      <c r="E1174" s="14"/>
      <c r="F1174" s="14"/>
      <c r="G1174" s="14"/>
      <c r="H1174" s="71">
        <f>MIN(VLOOKUP(O1174,'Look-up table'!B$8:T$31,MATCH(N1174,'Look-up table'!B$7:T$7,1),TRUE),VLOOKUP(O1174,'Look-up table'!W$8:AO$31,MATCH(N1174,'Look-up table'!W$7:AO$7,-1),TRUE))</f>
        <v>46</v>
      </c>
      <c r="I1174" s="80" t="str">
        <f>IF(VLOOKUP(O1174,'Look-up table'!B$8:T$31,MATCH(N1174,'Look-up table'!B$7:T$7,1),TRUE)&gt;VLOOKUP(O1174,'Look-up table'!W$8:AO$31,MATCH(N1174,'Look-up table'!W$7:AO$7,-1),TRUE),"Table 2","Table 1")</f>
        <v>Table 1</v>
      </c>
      <c r="J1174" s="75" t="str">
        <f t="shared" si="73"/>
        <v>no</v>
      </c>
      <c r="K1174" s="28"/>
      <c r="L1174" s="29"/>
      <c r="M1174" s="34">
        <f t="shared" si="74"/>
        <v>6</v>
      </c>
      <c r="N1174" s="16">
        <f t="shared" si="75"/>
        <v>6</v>
      </c>
      <c r="O1174" s="70">
        <f t="shared" si="76"/>
        <v>0.3</v>
      </c>
    </row>
    <row r="1175" spans="1:15" x14ac:dyDescent="0.2">
      <c r="A1175" s="15">
        <v>1166</v>
      </c>
      <c r="D1175" s="14"/>
      <c r="E1175" s="14"/>
      <c r="F1175" s="14"/>
      <c r="G1175" s="14"/>
      <c r="H1175" s="71">
        <f>MIN(VLOOKUP(O1175,'Look-up table'!B$8:T$31,MATCH(N1175,'Look-up table'!B$7:T$7,1),TRUE),VLOOKUP(O1175,'Look-up table'!W$8:AO$31,MATCH(N1175,'Look-up table'!W$7:AO$7,-1),TRUE))</f>
        <v>46</v>
      </c>
      <c r="I1175" s="80" t="str">
        <f>IF(VLOOKUP(O1175,'Look-up table'!B$8:T$31,MATCH(N1175,'Look-up table'!B$7:T$7,1),TRUE)&gt;VLOOKUP(O1175,'Look-up table'!W$8:AO$31,MATCH(N1175,'Look-up table'!W$7:AO$7,-1),TRUE),"Table 2","Table 1")</f>
        <v>Table 1</v>
      </c>
      <c r="J1175" s="75" t="str">
        <f t="shared" si="73"/>
        <v>no</v>
      </c>
      <c r="K1175" s="28"/>
      <c r="L1175" s="29"/>
      <c r="M1175" s="34">
        <f t="shared" si="74"/>
        <v>6</v>
      </c>
      <c r="N1175" s="16">
        <f t="shared" si="75"/>
        <v>6</v>
      </c>
      <c r="O1175" s="70">
        <f t="shared" si="76"/>
        <v>0.3</v>
      </c>
    </row>
    <row r="1176" spans="1:15" x14ac:dyDescent="0.2">
      <c r="A1176" s="15">
        <v>1167</v>
      </c>
      <c r="D1176" s="14"/>
      <c r="E1176" s="14"/>
      <c r="F1176" s="14"/>
      <c r="G1176" s="14"/>
      <c r="H1176" s="71">
        <f>MIN(VLOOKUP(O1176,'Look-up table'!B$8:T$31,MATCH(N1176,'Look-up table'!B$7:T$7,1),TRUE),VLOOKUP(O1176,'Look-up table'!W$8:AO$31,MATCH(N1176,'Look-up table'!W$7:AO$7,-1),TRUE))</f>
        <v>46</v>
      </c>
      <c r="I1176" s="80" t="str">
        <f>IF(VLOOKUP(O1176,'Look-up table'!B$8:T$31,MATCH(N1176,'Look-up table'!B$7:T$7,1),TRUE)&gt;VLOOKUP(O1176,'Look-up table'!W$8:AO$31,MATCH(N1176,'Look-up table'!W$7:AO$7,-1),TRUE),"Table 2","Table 1")</f>
        <v>Table 1</v>
      </c>
      <c r="J1176" s="75" t="str">
        <f t="shared" si="73"/>
        <v>no</v>
      </c>
      <c r="K1176" s="28"/>
      <c r="L1176" s="29"/>
      <c r="M1176" s="34">
        <f t="shared" si="74"/>
        <v>6</v>
      </c>
      <c r="N1176" s="16">
        <f t="shared" si="75"/>
        <v>6</v>
      </c>
      <c r="O1176" s="70">
        <f t="shared" si="76"/>
        <v>0.3</v>
      </c>
    </row>
    <row r="1177" spans="1:15" x14ac:dyDescent="0.2">
      <c r="A1177" s="15">
        <v>1168</v>
      </c>
      <c r="D1177" s="14"/>
      <c r="E1177" s="14"/>
      <c r="F1177" s="14"/>
      <c r="G1177" s="14"/>
      <c r="H1177" s="71">
        <f>MIN(VLOOKUP(O1177,'Look-up table'!B$8:T$31,MATCH(N1177,'Look-up table'!B$7:T$7,1),TRUE),VLOOKUP(O1177,'Look-up table'!W$8:AO$31,MATCH(N1177,'Look-up table'!W$7:AO$7,-1),TRUE))</f>
        <v>46</v>
      </c>
      <c r="I1177" s="80" t="str">
        <f>IF(VLOOKUP(O1177,'Look-up table'!B$8:T$31,MATCH(N1177,'Look-up table'!B$7:T$7,1),TRUE)&gt;VLOOKUP(O1177,'Look-up table'!W$8:AO$31,MATCH(N1177,'Look-up table'!W$7:AO$7,-1),TRUE),"Table 2","Table 1")</f>
        <v>Table 1</v>
      </c>
      <c r="J1177" s="75" t="str">
        <f t="shared" si="73"/>
        <v>no</v>
      </c>
      <c r="K1177" s="28"/>
      <c r="L1177" s="29"/>
      <c r="M1177" s="34">
        <f t="shared" si="74"/>
        <v>6</v>
      </c>
      <c r="N1177" s="16">
        <f t="shared" si="75"/>
        <v>6</v>
      </c>
      <c r="O1177" s="70">
        <f t="shared" si="76"/>
        <v>0.3</v>
      </c>
    </row>
    <row r="1178" spans="1:15" x14ac:dyDescent="0.2">
      <c r="A1178" s="15">
        <v>1169</v>
      </c>
      <c r="D1178" s="14"/>
      <c r="E1178" s="14"/>
      <c r="F1178" s="14"/>
      <c r="G1178" s="14"/>
      <c r="H1178" s="71">
        <f>MIN(VLOOKUP(O1178,'Look-up table'!B$8:T$31,MATCH(N1178,'Look-up table'!B$7:T$7,1),TRUE),VLOOKUP(O1178,'Look-up table'!W$8:AO$31,MATCH(N1178,'Look-up table'!W$7:AO$7,-1),TRUE))</f>
        <v>46</v>
      </c>
      <c r="I1178" s="80" t="str">
        <f>IF(VLOOKUP(O1178,'Look-up table'!B$8:T$31,MATCH(N1178,'Look-up table'!B$7:T$7,1),TRUE)&gt;VLOOKUP(O1178,'Look-up table'!W$8:AO$31,MATCH(N1178,'Look-up table'!W$7:AO$7,-1),TRUE),"Table 2","Table 1")</f>
        <v>Table 1</v>
      </c>
      <c r="J1178" s="75" t="str">
        <f t="shared" si="73"/>
        <v>no</v>
      </c>
      <c r="K1178" s="28"/>
      <c r="L1178" s="29"/>
      <c r="M1178" s="34">
        <f t="shared" si="74"/>
        <v>6</v>
      </c>
      <c r="N1178" s="16">
        <f t="shared" si="75"/>
        <v>6</v>
      </c>
      <c r="O1178" s="70">
        <f t="shared" si="76"/>
        <v>0.3</v>
      </c>
    </row>
    <row r="1179" spans="1:15" x14ac:dyDescent="0.2">
      <c r="A1179" s="15">
        <v>1170</v>
      </c>
      <c r="D1179" s="14"/>
      <c r="E1179" s="14"/>
      <c r="F1179" s="14"/>
      <c r="G1179" s="14"/>
      <c r="H1179" s="71">
        <f>MIN(VLOOKUP(O1179,'Look-up table'!B$8:T$31,MATCH(N1179,'Look-up table'!B$7:T$7,1),TRUE),VLOOKUP(O1179,'Look-up table'!W$8:AO$31,MATCH(N1179,'Look-up table'!W$7:AO$7,-1),TRUE))</f>
        <v>46</v>
      </c>
      <c r="I1179" s="80" t="str">
        <f>IF(VLOOKUP(O1179,'Look-up table'!B$8:T$31,MATCH(N1179,'Look-up table'!B$7:T$7,1),TRUE)&gt;VLOOKUP(O1179,'Look-up table'!W$8:AO$31,MATCH(N1179,'Look-up table'!W$7:AO$7,-1),TRUE),"Table 2","Table 1")</f>
        <v>Table 1</v>
      </c>
      <c r="J1179" s="75" t="str">
        <f t="shared" si="73"/>
        <v>no</v>
      </c>
      <c r="K1179" s="28"/>
      <c r="L1179" s="29"/>
      <c r="M1179" s="34">
        <f t="shared" si="74"/>
        <v>6</v>
      </c>
      <c r="N1179" s="16">
        <f t="shared" si="75"/>
        <v>6</v>
      </c>
      <c r="O1179" s="70">
        <f t="shared" si="76"/>
        <v>0.3</v>
      </c>
    </row>
    <row r="1180" spans="1:15" x14ac:dyDescent="0.2">
      <c r="A1180" s="15">
        <v>1171</v>
      </c>
      <c r="D1180" s="14"/>
      <c r="E1180" s="14"/>
      <c r="F1180" s="14"/>
      <c r="G1180" s="14"/>
      <c r="H1180" s="71">
        <f>MIN(VLOOKUP(O1180,'Look-up table'!B$8:T$31,MATCH(N1180,'Look-up table'!B$7:T$7,1),TRUE),VLOOKUP(O1180,'Look-up table'!W$8:AO$31,MATCH(N1180,'Look-up table'!W$7:AO$7,-1),TRUE))</f>
        <v>46</v>
      </c>
      <c r="I1180" s="80" t="str">
        <f>IF(VLOOKUP(O1180,'Look-up table'!B$8:T$31,MATCH(N1180,'Look-up table'!B$7:T$7,1),TRUE)&gt;VLOOKUP(O1180,'Look-up table'!W$8:AO$31,MATCH(N1180,'Look-up table'!W$7:AO$7,-1),TRUE),"Table 2","Table 1")</f>
        <v>Table 1</v>
      </c>
      <c r="J1180" s="75" t="str">
        <f t="shared" si="73"/>
        <v>no</v>
      </c>
      <c r="K1180" s="28"/>
      <c r="L1180" s="29"/>
      <c r="M1180" s="34">
        <f t="shared" si="74"/>
        <v>6</v>
      </c>
      <c r="N1180" s="16">
        <f t="shared" si="75"/>
        <v>6</v>
      </c>
      <c r="O1180" s="70">
        <f t="shared" si="76"/>
        <v>0.3</v>
      </c>
    </row>
    <row r="1181" spans="1:15" x14ac:dyDescent="0.2">
      <c r="A1181" s="15">
        <v>1172</v>
      </c>
      <c r="D1181" s="14"/>
      <c r="E1181" s="14"/>
      <c r="F1181" s="14"/>
      <c r="G1181" s="14"/>
      <c r="H1181" s="71">
        <f>MIN(VLOOKUP(O1181,'Look-up table'!B$8:T$31,MATCH(N1181,'Look-up table'!B$7:T$7,1),TRUE),VLOOKUP(O1181,'Look-up table'!W$8:AO$31,MATCH(N1181,'Look-up table'!W$7:AO$7,-1),TRUE))</f>
        <v>46</v>
      </c>
      <c r="I1181" s="80" t="str">
        <f>IF(VLOOKUP(O1181,'Look-up table'!B$8:T$31,MATCH(N1181,'Look-up table'!B$7:T$7,1),TRUE)&gt;VLOOKUP(O1181,'Look-up table'!W$8:AO$31,MATCH(N1181,'Look-up table'!W$7:AO$7,-1),TRUE),"Table 2","Table 1")</f>
        <v>Table 1</v>
      </c>
      <c r="J1181" s="75" t="str">
        <f t="shared" si="73"/>
        <v>no</v>
      </c>
      <c r="K1181" s="28"/>
      <c r="L1181" s="29"/>
      <c r="M1181" s="34">
        <f t="shared" si="74"/>
        <v>6</v>
      </c>
      <c r="N1181" s="16">
        <f t="shared" si="75"/>
        <v>6</v>
      </c>
      <c r="O1181" s="70">
        <f t="shared" si="76"/>
        <v>0.3</v>
      </c>
    </row>
    <row r="1182" spans="1:15" x14ac:dyDescent="0.2">
      <c r="A1182" s="15">
        <v>1173</v>
      </c>
      <c r="D1182" s="14"/>
      <c r="E1182" s="14"/>
      <c r="F1182" s="14"/>
      <c r="G1182" s="14"/>
      <c r="H1182" s="71">
        <f>MIN(VLOOKUP(O1182,'Look-up table'!B$8:T$31,MATCH(N1182,'Look-up table'!B$7:T$7,1),TRUE),VLOOKUP(O1182,'Look-up table'!W$8:AO$31,MATCH(N1182,'Look-up table'!W$7:AO$7,-1),TRUE))</f>
        <v>46</v>
      </c>
      <c r="I1182" s="80" t="str">
        <f>IF(VLOOKUP(O1182,'Look-up table'!B$8:T$31,MATCH(N1182,'Look-up table'!B$7:T$7,1),TRUE)&gt;VLOOKUP(O1182,'Look-up table'!W$8:AO$31,MATCH(N1182,'Look-up table'!W$7:AO$7,-1),TRUE),"Table 2","Table 1")</f>
        <v>Table 1</v>
      </c>
      <c r="J1182" s="75" t="str">
        <f t="shared" si="73"/>
        <v>no</v>
      </c>
      <c r="K1182" s="28"/>
      <c r="L1182" s="29"/>
      <c r="M1182" s="34">
        <f t="shared" si="74"/>
        <v>6</v>
      </c>
      <c r="N1182" s="16">
        <f t="shared" si="75"/>
        <v>6</v>
      </c>
      <c r="O1182" s="70">
        <f t="shared" si="76"/>
        <v>0.3</v>
      </c>
    </row>
    <row r="1183" spans="1:15" x14ac:dyDescent="0.2">
      <c r="A1183" s="15">
        <v>1174</v>
      </c>
      <c r="D1183" s="14"/>
      <c r="E1183" s="14"/>
      <c r="F1183" s="14"/>
      <c r="G1183" s="14"/>
      <c r="H1183" s="71">
        <f>MIN(VLOOKUP(O1183,'Look-up table'!B$8:T$31,MATCH(N1183,'Look-up table'!B$7:T$7,1),TRUE),VLOOKUP(O1183,'Look-up table'!W$8:AO$31,MATCH(N1183,'Look-up table'!W$7:AO$7,-1),TRUE))</f>
        <v>46</v>
      </c>
      <c r="I1183" s="80" t="str">
        <f>IF(VLOOKUP(O1183,'Look-up table'!B$8:T$31,MATCH(N1183,'Look-up table'!B$7:T$7,1),TRUE)&gt;VLOOKUP(O1183,'Look-up table'!W$8:AO$31,MATCH(N1183,'Look-up table'!W$7:AO$7,-1),TRUE),"Table 2","Table 1")</f>
        <v>Table 1</v>
      </c>
      <c r="J1183" s="75" t="str">
        <f t="shared" si="73"/>
        <v>no</v>
      </c>
      <c r="K1183" s="28"/>
      <c r="L1183" s="29"/>
      <c r="M1183" s="34">
        <f t="shared" si="74"/>
        <v>6</v>
      </c>
      <c r="N1183" s="16">
        <f t="shared" si="75"/>
        <v>6</v>
      </c>
      <c r="O1183" s="70">
        <f t="shared" si="76"/>
        <v>0.3</v>
      </c>
    </row>
    <row r="1184" spans="1:15" x14ac:dyDescent="0.2">
      <c r="A1184" s="15">
        <v>1175</v>
      </c>
      <c r="D1184" s="14"/>
      <c r="E1184" s="14"/>
      <c r="F1184" s="14"/>
      <c r="G1184" s="14"/>
      <c r="H1184" s="71">
        <f>MIN(VLOOKUP(O1184,'Look-up table'!B$8:T$31,MATCH(N1184,'Look-up table'!B$7:T$7,1),TRUE),VLOOKUP(O1184,'Look-up table'!W$8:AO$31,MATCH(N1184,'Look-up table'!W$7:AO$7,-1),TRUE))</f>
        <v>46</v>
      </c>
      <c r="I1184" s="80" t="str">
        <f>IF(VLOOKUP(O1184,'Look-up table'!B$8:T$31,MATCH(N1184,'Look-up table'!B$7:T$7,1),TRUE)&gt;VLOOKUP(O1184,'Look-up table'!W$8:AO$31,MATCH(N1184,'Look-up table'!W$7:AO$7,-1),TRUE),"Table 2","Table 1")</f>
        <v>Table 1</v>
      </c>
      <c r="J1184" s="75" t="str">
        <f t="shared" si="73"/>
        <v>no</v>
      </c>
      <c r="K1184" s="28"/>
      <c r="L1184" s="29"/>
      <c r="M1184" s="34">
        <f t="shared" si="74"/>
        <v>6</v>
      </c>
      <c r="N1184" s="16">
        <f t="shared" si="75"/>
        <v>6</v>
      </c>
      <c r="O1184" s="70">
        <f t="shared" si="76"/>
        <v>0.3</v>
      </c>
    </row>
    <row r="1185" spans="1:15" x14ac:dyDescent="0.2">
      <c r="A1185" s="15">
        <v>1176</v>
      </c>
      <c r="D1185" s="14"/>
      <c r="E1185" s="14"/>
      <c r="F1185" s="14"/>
      <c r="G1185" s="14"/>
      <c r="H1185" s="71">
        <f>MIN(VLOOKUP(O1185,'Look-up table'!B$8:T$31,MATCH(N1185,'Look-up table'!B$7:T$7,1),TRUE),VLOOKUP(O1185,'Look-up table'!W$8:AO$31,MATCH(N1185,'Look-up table'!W$7:AO$7,-1),TRUE))</f>
        <v>46</v>
      </c>
      <c r="I1185" s="80" t="str">
        <f>IF(VLOOKUP(O1185,'Look-up table'!B$8:T$31,MATCH(N1185,'Look-up table'!B$7:T$7,1),TRUE)&gt;VLOOKUP(O1185,'Look-up table'!W$8:AO$31,MATCH(N1185,'Look-up table'!W$7:AO$7,-1),TRUE),"Table 2","Table 1")</f>
        <v>Table 1</v>
      </c>
      <c r="J1185" s="75" t="str">
        <f t="shared" si="73"/>
        <v>no</v>
      </c>
      <c r="K1185" s="28"/>
      <c r="L1185" s="29"/>
      <c r="M1185" s="34">
        <f t="shared" si="74"/>
        <v>6</v>
      </c>
      <c r="N1185" s="16">
        <f t="shared" si="75"/>
        <v>6</v>
      </c>
      <c r="O1185" s="70">
        <f t="shared" si="76"/>
        <v>0.3</v>
      </c>
    </row>
    <row r="1186" spans="1:15" x14ac:dyDescent="0.2">
      <c r="A1186" s="15">
        <v>1177</v>
      </c>
      <c r="D1186" s="14"/>
      <c r="E1186" s="14"/>
      <c r="F1186" s="14"/>
      <c r="G1186" s="14"/>
      <c r="H1186" s="71">
        <f>MIN(VLOOKUP(O1186,'Look-up table'!B$8:T$31,MATCH(N1186,'Look-up table'!B$7:T$7,1),TRUE),VLOOKUP(O1186,'Look-up table'!W$8:AO$31,MATCH(N1186,'Look-up table'!W$7:AO$7,-1),TRUE))</f>
        <v>46</v>
      </c>
      <c r="I1186" s="80" t="str">
        <f>IF(VLOOKUP(O1186,'Look-up table'!B$8:T$31,MATCH(N1186,'Look-up table'!B$7:T$7,1),TRUE)&gt;VLOOKUP(O1186,'Look-up table'!W$8:AO$31,MATCH(N1186,'Look-up table'!W$7:AO$7,-1),TRUE),"Table 2","Table 1")</f>
        <v>Table 1</v>
      </c>
      <c r="J1186" s="75" t="str">
        <f t="shared" si="73"/>
        <v>no</v>
      </c>
      <c r="K1186" s="28"/>
      <c r="L1186" s="29"/>
      <c r="M1186" s="34">
        <f t="shared" si="74"/>
        <v>6</v>
      </c>
      <c r="N1186" s="16">
        <f t="shared" si="75"/>
        <v>6</v>
      </c>
      <c r="O1186" s="70">
        <f t="shared" si="76"/>
        <v>0.3</v>
      </c>
    </row>
    <row r="1187" spans="1:15" x14ac:dyDescent="0.2">
      <c r="A1187" s="15">
        <v>1178</v>
      </c>
      <c r="D1187" s="14"/>
      <c r="E1187" s="14"/>
      <c r="F1187" s="14"/>
      <c r="G1187" s="14"/>
      <c r="H1187" s="71">
        <f>MIN(VLOOKUP(O1187,'Look-up table'!B$8:T$31,MATCH(N1187,'Look-up table'!B$7:T$7,1),TRUE),VLOOKUP(O1187,'Look-up table'!W$8:AO$31,MATCH(N1187,'Look-up table'!W$7:AO$7,-1),TRUE))</f>
        <v>46</v>
      </c>
      <c r="I1187" s="80" t="str">
        <f>IF(VLOOKUP(O1187,'Look-up table'!B$8:T$31,MATCH(N1187,'Look-up table'!B$7:T$7,1),TRUE)&gt;VLOOKUP(O1187,'Look-up table'!W$8:AO$31,MATCH(N1187,'Look-up table'!W$7:AO$7,-1),TRUE),"Table 2","Table 1")</f>
        <v>Table 1</v>
      </c>
      <c r="J1187" s="75" t="str">
        <f t="shared" si="73"/>
        <v>no</v>
      </c>
      <c r="K1187" s="28"/>
      <c r="L1187" s="29"/>
      <c r="M1187" s="34">
        <f t="shared" si="74"/>
        <v>6</v>
      </c>
      <c r="N1187" s="16">
        <f t="shared" si="75"/>
        <v>6</v>
      </c>
      <c r="O1187" s="70">
        <f t="shared" si="76"/>
        <v>0.3</v>
      </c>
    </row>
    <row r="1188" spans="1:15" x14ac:dyDescent="0.2">
      <c r="A1188" s="15">
        <v>1179</v>
      </c>
      <c r="D1188" s="14"/>
      <c r="E1188" s="14"/>
      <c r="F1188" s="14"/>
      <c r="G1188" s="14"/>
      <c r="H1188" s="71">
        <f>MIN(VLOOKUP(O1188,'Look-up table'!B$8:T$31,MATCH(N1188,'Look-up table'!B$7:T$7,1),TRUE),VLOOKUP(O1188,'Look-up table'!W$8:AO$31,MATCH(N1188,'Look-up table'!W$7:AO$7,-1),TRUE))</f>
        <v>46</v>
      </c>
      <c r="I1188" s="80" t="str">
        <f>IF(VLOOKUP(O1188,'Look-up table'!B$8:T$31,MATCH(N1188,'Look-up table'!B$7:T$7,1),TRUE)&gt;VLOOKUP(O1188,'Look-up table'!W$8:AO$31,MATCH(N1188,'Look-up table'!W$7:AO$7,-1),TRUE),"Table 2","Table 1")</f>
        <v>Table 1</v>
      </c>
      <c r="J1188" s="75" t="str">
        <f t="shared" si="73"/>
        <v>no</v>
      </c>
      <c r="K1188" s="28"/>
      <c r="L1188" s="29"/>
      <c r="M1188" s="34">
        <f t="shared" si="74"/>
        <v>6</v>
      </c>
      <c r="N1188" s="16">
        <f t="shared" si="75"/>
        <v>6</v>
      </c>
      <c r="O1188" s="70">
        <f t="shared" si="76"/>
        <v>0.3</v>
      </c>
    </row>
    <row r="1189" spans="1:15" x14ac:dyDescent="0.2">
      <c r="A1189" s="15">
        <v>1180</v>
      </c>
      <c r="D1189" s="14"/>
      <c r="E1189" s="14"/>
      <c r="F1189" s="14"/>
      <c r="G1189" s="14"/>
      <c r="H1189" s="71">
        <f>MIN(VLOOKUP(O1189,'Look-up table'!B$8:T$31,MATCH(N1189,'Look-up table'!B$7:T$7,1),TRUE),VLOOKUP(O1189,'Look-up table'!W$8:AO$31,MATCH(N1189,'Look-up table'!W$7:AO$7,-1),TRUE))</f>
        <v>46</v>
      </c>
      <c r="I1189" s="80" t="str">
        <f>IF(VLOOKUP(O1189,'Look-up table'!B$8:T$31,MATCH(N1189,'Look-up table'!B$7:T$7,1),TRUE)&gt;VLOOKUP(O1189,'Look-up table'!W$8:AO$31,MATCH(N1189,'Look-up table'!W$7:AO$7,-1),TRUE),"Table 2","Table 1")</f>
        <v>Table 1</v>
      </c>
      <c r="J1189" s="75" t="str">
        <f t="shared" si="73"/>
        <v>no</v>
      </c>
      <c r="K1189" s="28"/>
      <c r="L1189" s="29"/>
      <c r="M1189" s="34">
        <f t="shared" si="74"/>
        <v>6</v>
      </c>
      <c r="N1189" s="16">
        <f t="shared" si="75"/>
        <v>6</v>
      </c>
      <c r="O1189" s="70">
        <f t="shared" si="76"/>
        <v>0.3</v>
      </c>
    </row>
    <row r="1190" spans="1:15" x14ac:dyDescent="0.2">
      <c r="A1190" s="15">
        <v>1181</v>
      </c>
      <c r="D1190" s="14"/>
      <c r="E1190" s="14"/>
      <c r="F1190" s="14"/>
      <c r="G1190" s="14"/>
      <c r="H1190" s="71">
        <f>MIN(VLOOKUP(O1190,'Look-up table'!B$8:T$31,MATCH(N1190,'Look-up table'!B$7:T$7,1),TRUE),VLOOKUP(O1190,'Look-up table'!W$8:AO$31,MATCH(N1190,'Look-up table'!W$7:AO$7,-1),TRUE))</f>
        <v>46</v>
      </c>
      <c r="I1190" s="80" t="str">
        <f>IF(VLOOKUP(O1190,'Look-up table'!B$8:T$31,MATCH(N1190,'Look-up table'!B$7:T$7,1),TRUE)&gt;VLOOKUP(O1190,'Look-up table'!W$8:AO$31,MATCH(N1190,'Look-up table'!W$7:AO$7,-1),TRUE),"Table 2","Table 1")</f>
        <v>Table 1</v>
      </c>
      <c r="J1190" s="75" t="str">
        <f t="shared" si="73"/>
        <v>no</v>
      </c>
      <c r="K1190" s="28"/>
      <c r="L1190" s="29"/>
      <c r="M1190" s="34">
        <f t="shared" si="74"/>
        <v>6</v>
      </c>
      <c r="N1190" s="16">
        <f t="shared" si="75"/>
        <v>6</v>
      </c>
      <c r="O1190" s="70">
        <f t="shared" si="76"/>
        <v>0.3</v>
      </c>
    </row>
    <row r="1191" spans="1:15" x14ac:dyDescent="0.2">
      <c r="A1191" s="15">
        <v>1182</v>
      </c>
      <c r="D1191" s="14"/>
      <c r="E1191" s="14"/>
      <c r="F1191" s="14"/>
      <c r="G1191" s="14"/>
      <c r="H1191" s="71">
        <f>MIN(VLOOKUP(O1191,'Look-up table'!B$8:T$31,MATCH(N1191,'Look-up table'!B$7:T$7,1),TRUE),VLOOKUP(O1191,'Look-up table'!W$8:AO$31,MATCH(N1191,'Look-up table'!W$7:AO$7,-1),TRUE))</f>
        <v>46</v>
      </c>
      <c r="I1191" s="80" t="str">
        <f>IF(VLOOKUP(O1191,'Look-up table'!B$8:T$31,MATCH(N1191,'Look-up table'!B$7:T$7,1),TRUE)&gt;VLOOKUP(O1191,'Look-up table'!W$8:AO$31,MATCH(N1191,'Look-up table'!W$7:AO$7,-1),TRUE),"Table 2","Table 1")</f>
        <v>Table 1</v>
      </c>
      <c r="J1191" s="75" t="str">
        <f t="shared" si="73"/>
        <v>no</v>
      </c>
      <c r="K1191" s="28"/>
      <c r="L1191" s="29"/>
      <c r="M1191" s="34">
        <f t="shared" si="74"/>
        <v>6</v>
      </c>
      <c r="N1191" s="16">
        <f t="shared" si="75"/>
        <v>6</v>
      </c>
      <c r="O1191" s="70">
        <f t="shared" si="76"/>
        <v>0.3</v>
      </c>
    </row>
    <row r="1192" spans="1:15" x14ac:dyDescent="0.2">
      <c r="A1192" s="15">
        <v>1183</v>
      </c>
      <c r="D1192" s="14"/>
      <c r="E1192" s="14"/>
      <c r="F1192" s="14"/>
      <c r="G1192" s="14"/>
      <c r="H1192" s="71">
        <f>MIN(VLOOKUP(O1192,'Look-up table'!B$8:T$31,MATCH(N1192,'Look-up table'!B$7:T$7,1),TRUE),VLOOKUP(O1192,'Look-up table'!W$8:AO$31,MATCH(N1192,'Look-up table'!W$7:AO$7,-1),TRUE))</f>
        <v>46</v>
      </c>
      <c r="I1192" s="80" t="str">
        <f>IF(VLOOKUP(O1192,'Look-up table'!B$8:T$31,MATCH(N1192,'Look-up table'!B$7:T$7,1),TRUE)&gt;VLOOKUP(O1192,'Look-up table'!W$8:AO$31,MATCH(N1192,'Look-up table'!W$7:AO$7,-1),TRUE),"Table 2","Table 1")</f>
        <v>Table 1</v>
      </c>
      <c r="J1192" s="75" t="str">
        <f t="shared" si="73"/>
        <v>no</v>
      </c>
      <c r="K1192" s="28"/>
      <c r="L1192" s="29"/>
      <c r="M1192" s="34">
        <f t="shared" si="74"/>
        <v>6</v>
      </c>
      <c r="N1192" s="16">
        <f t="shared" si="75"/>
        <v>6</v>
      </c>
      <c r="O1192" s="70">
        <f t="shared" si="76"/>
        <v>0.3</v>
      </c>
    </row>
    <row r="1193" spans="1:15" x14ac:dyDescent="0.2">
      <c r="A1193" s="15">
        <v>1184</v>
      </c>
      <c r="D1193" s="14"/>
      <c r="E1193" s="14"/>
      <c r="F1193" s="14"/>
      <c r="G1193" s="14"/>
      <c r="H1193" s="71">
        <f>MIN(VLOOKUP(O1193,'Look-up table'!B$8:T$31,MATCH(N1193,'Look-up table'!B$7:T$7,1),TRUE),VLOOKUP(O1193,'Look-up table'!W$8:AO$31,MATCH(N1193,'Look-up table'!W$7:AO$7,-1),TRUE))</f>
        <v>46</v>
      </c>
      <c r="I1193" s="80" t="str">
        <f>IF(VLOOKUP(O1193,'Look-up table'!B$8:T$31,MATCH(N1193,'Look-up table'!B$7:T$7,1),TRUE)&gt;VLOOKUP(O1193,'Look-up table'!W$8:AO$31,MATCH(N1193,'Look-up table'!W$7:AO$7,-1),TRUE),"Table 2","Table 1")</f>
        <v>Table 1</v>
      </c>
      <c r="J1193" s="75" t="str">
        <f t="shared" si="73"/>
        <v>no</v>
      </c>
      <c r="K1193" s="28"/>
      <c r="L1193" s="29"/>
      <c r="M1193" s="34">
        <f t="shared" si="74"/>
        <v>6</v>
      </c>
      <c r="N1193" s="16">
        <f t="shared" si="75"/>
        <v>6</v>
      </c>
      <c r="O1193" s="70">
        <f t="shared" si="76"/>
        <v>0.3</v>
      </c>
    </row>
    <row r="1194" spans="1:15" x14ac:dyDescent="0.2">
      <c r="A1194" s="15">
        <v>1185</v>
      </c>
      <c r="D1194" s="14"/>
      <c r="E1194" s="14"/>
      <c r="F1194" s="14"/>
      <c r="G1194" s="14"/>
      <c r="H1194" s="71">
        <f>MIN(VLOOKUP(O1194,'Look-up table'!B$8:T$31,MATCH(N1194,'Look-up table'!B$7:T$7,1),TRUE),VLOOKUP(O1194,'Look-up table'!W$8:AO$31,MATCH(N1194,'Look-up table'!W$7:AO$7,-1),TRUE))</f>
        <v>46</v>
      </c>
      <c r="I1194" s="80" t="str">
        <f>IF(VLOOKUP(O1194,'Look-up table'!B$8:T$31,MATCH(N1194,'Look-up table'!B$7:T$7,1),TRUE)&gt;VLOOKUP(O1194,'Look-up table'!W$8:AO$31,MATCH(N1194,'Look-up table'!W$7:AO$7,-1),TRUE),"Table 2","Table 1")</f>
        <v>Table 1</v>
      </c>
      <c r="J1194" s="75" t="str">
        <f t="shared" si="73"/>
        <v>no</v>
      </c>
      <c r="K1194" s="28"/>
      <c r="L1194" s="29"/>
      <c r="M1194" s="34">
        <f t="shared" si="74"/>
        <v>6</v>
      </c>
      <c r="N1194" s="16">
        <f t="shared" si="75"/>
        <v>6</v>
      </c>
      <c r="O1194" s="70">
        <f t="shared" si="76"/>
        <v>0.3</v>
      </c>
    </row>
    <row r="1195" spans="1:15" x14ac:dyDescent="0.2">
      <c r="A1195" s="15">
        <v>1186</v>
      </c>
      <c r="D1195" s="14"/>
      <c r="E1195" s="14"/>
      <c r="F1195" s="14"/>
      <c r="G1195" s="14"/>
      <c r="H1195" s="71">
        <f>MIN(VLOOKUP(O1195,'Look-up table'!B$8:T$31,MATCH(N1195,'Look-up table'!B$7:T$7,1),TRUE),VLOOKUP(O1195,'Look-up table'!W$8:AO$31,MATCH(N1195,'Look-up table'!W$7:AO$7,-1),TRUE))</f>
        <v>46</v>
      </c>
      <c r="I1195" s="80" t="str">
        <f>IF(VLOOKUP(O1195,'Look-up table'!B$8:T$31,MATCH(N1195,'Look-up table'!B$7:T$7,1),TRUE)&gt;VLOOKUP(O1195,'Look-up table'!W$8:AO$31,MATCH(N1195,'Look-up table'!W$7:AO$7,-1),TRUE),"Table 2","Table 1")</f>
        <v>Table 1</v>
      </c>
      <c r="J1195" s="75" t="str">
        <f t="shared" si="73"/>
        <v>no</v>
      </c>
      <c r="K1195" s="28"/>
      <c r="L1195" s="29"/>
      <c r="M1195" s="34">
        <f t="shared" si="74"/>
        <v>6</v>
      </c>
      <c r="N1195" s="16">
        <f t="shared" si="75"/>
        <v>6</v>
      </c>
      <c r="O1195" s="70">
        <f t="shared" si="76"/>
        <v>0.3</v>
      </c>
    </row>
    <row r="1196" spans="1:15" x14ac:dyDescent="0.2">
      <c r="A1196" s="15">
        <v>1187</v>
      </c>
      <c r="D1196" s="14"/>
      <c r="E1196" s="14"/>
      <c r="F1196" s="14"/>
      <c r="G1196" s="14"/>
      <c r="H1196" s="71">
        <f>MIN(VLOOKUP(O1196,'Look-up table'!B$8:T$31,MATCH(N1196,'Look-up table'!B$7:T$7,1),TRUE),VLOOKUP(O1196,'Look-up table'!W$8:AO$31,MATCH(N1196,'Look-up table'!W$7:AO$7,-1),TRUE))</f>
        <v>46</v>
      </c>
      <c r="I1196" s="80" t="str">
        <f>IF(VLOOKUP(O1196,'Look-up table'!B$8:T$31,MATCH(N1196,'Look-up table'!B$7:T$7,1),TRUE)&gt;VLOOKUP(O1196,'Look-up table'!W$8:AO$31,MATCH(N1196,'Look-up table'!W$7:AO$7,-1),TRUE),"Table 2","Table 1")</f>
        <v>Table 1</v>
      </c>
      <c r="J1196" s="75" t="str">
        <f t="shared" si="73"/>
        <v>no</v>
      </c>
      <c r="K1196" s="28"/>
      <c r="L1196" s="29"/>
      <c r="M1196" s="34">
        <f t="shared" si="74"/>
        <v>6</v>
      </c>
      <c r="N1196" s="16">
        <f t="shared" si="75"/>
        <v>6</v>
      </c>
      <c r="O1196" s="70">
        <f t="shared" si="76"/>
        <v>0.3</v>
      </c>
    </row>
    <row r="1197" spans="1:15" x14ac:dyDescent="0.2">
      <c r="A1197" s="15">
        <v>1188</v>
      </c>
      <c r="D1197" s="14"/>
      <c r="E1197" s="14"/>
      <c r="F1197" s="14"/>
      <c r="G1197" s="14"/>
      <c r="H1197" s="71">
        <f>MIN(VLOOKUP(O1197,'Look-up table'!B$8:T$31,MATCH(N1197,'Look-up table'!B$7:T$7,1),TRUE),VLOOKUP(O1197,'Look-up table'!W$8:AO$31,MATCH(N1197,'Look-up table'!W$7:AO$7,-1),TRUE))</f>
        <v>46</v>
      </c>
      <c r="I1197" s="80" t="str">
        <f>IF(VLOOKUP(O1197,'Look-up table'!B$8:T$31,MATCH(N1197,'Look-up table'!B$7:T$7,1),TRUE)&gt;VLOOKUP(O1197,'Look-up table'!W$8:AO$31,MATCH(N1197,'Look-up table'!W$7:AO$7,-1),TRUE),"Table 2","Table 1")</f>
        <v>Table 1</v>
      </c>
      <c r="J1197" s="75" t="str">
        <f t="shared" si="73"/>
        <v>no</v>
      </c>
      <c r="K1197" s="28"/>
      <c r="L1197" s="29"/>
      <c r="M1197" s="34">
        <f t="shared" si="74"/>
        <v>6</v>
      </c>
      <c r="N1197" s="16">
        <f t="shared" si="75"/>
        <v>6</v>
      </c>
      <c r="O1197" s="70">
        <f t="shared" si="76"/>
        <v>0.3</v>
      </c>
    </row>
    <row r="1198" spans="1:15" x14ac:dyDescent="0.2">
      <c r="A1198" s="15">
        <v>1189</v>
      </c>
      <c r="D1198" s="14"/>
      <c r="E1198" s="14"/>
      <c r="F1198" s="14"/>
      <c r="G1198" s="14"/>
      <c r="H1198" s="71">
        <f>MIN(VLOOKUP(O1198,'Look-up table'!B$8:T$31,MATCH(N1198,'Look-up table'!B$7:T$7,1),TRUE),VLOOKUP(O1198,'Look-up table'!W$8:AO$31,MATCH(N1198,'Look-up table'!W$7:AO$7,-1),TRUE))</f>
        <v>46</v>
      </c>
      <c r="I1198" s="80" t="str">
        <f>IF(VLOOKUP(O1198,'Look-up table'!B$8:T$31,MATCH(N1198,'Look-up table'!B$7:T$7,1),TRUE)&gt;VLOOKUP(O1198,'Look-up table'!W$8:AO$31,MATCH(N1198,'Look-up table'!W$7:AO$7,-1),TRUE),"Table 2","Table 1")</f>
        <v>Table 1</v>
      </c>
      <c r="J1198" s="75" t="str">
        <f t="shared" si="73"/>
        <v>no</v>
      </c>
      <c r="K1198" s="28"/>
      <c r="L1198" s="29"/>
      <c r="M1198" s="34">
        <f t="shared" si="74"/>
        <v>6</v>
      </c>
      <c r="N1198" s="16">
        <f t="shared" si="75"/>
        <v>6</v>
      </c>
      <c r="O1198" s="70">
        <f t="shared" si="76"/>
        <v>0.3</v>
      </c>
    </row>
    <row r="1199" spans="1:15" x14ac:dyDescent="0.2">
      <c r="A1199" s="15">
        <v>1190</v>
      </c>
      <c r="D1199" s="14"/>
      <c r="E1199" s="14"/>
      <c r="F1199" s="14"/>
      <c r="G1199" s="14"/>
      <c r="H1199" s="71">
        <f>MIN(VLOOKUP(O1199,'Look-up table'!B$8:T$31,MATCH(N1199,'Look-up table'!B$7:T$7,1),TRUE),VLOOKUP(O1199,'Look-up table'!W$8:AO$31,MATCH(N1199,'Look-up table'!W$7:AO$7,-1),TRUE))</f>
        <v>46</v>
      </c>
      <c r="I1199" s="80" t="str">
        <f>IF(VLOOKUP(O1199,'Look-up table'!B$8:T$31,MATCH(N1199,'Look-up table'!B$7:T$7,1),TRUE)&gt;VLOOKUP(O1199,'Look-up table'!W$8:AO$31,MATCH(N1199,'Look-up table'!W$7:AO$7,-1),TRUE),"Table 2","Table 1")</f>
        <v>Table 1</v>
      </c>
      <c r="J1199" s="75" t="str">
        <f t="shared" si="73"/>
        <v>no</v>
      </c>
      <c r="K1199" s="28"/>
      <c r="L1199" s="29"/>
      <c r="M1199" s="34">
        <f t="shared" si="74"/>
        <v>6</v>
      </c>
      <c r="N1199" s="16">
        <f t="shared" si="75"/>
        <v>6</v>
      </c>
      <c r="O1199" s="70">
        <f t="shared" si="76"/>
        <v>0.3</v>
      </c>
    </row>
    <row r="1200" spans="1:15" x14ac:dyDescent="0.2">
      <c r="A1200" s="15">
        <v>1191</v>
      </c>
      <c r="D1200" s="14"/>
      <c r="E1200" s="14"/>
      <c r="F1200" s="14"/>
      <c r="G1200" s="14"/>
      <c r="H1200" s="71">
        <f>MIN(VLOOKUP(O1200,'Look-up table'!B$8:T$31,MATCH(N1200,'Look-up table'!B$7:T$7,1),TRUE),VLOOKUP(O1200,'Look-up table'!W$8:AO$31,MATCH(N1200,'Look-up table'!W$7:AO$7,-1),TRUE))</f>
        <v>46</v>
      </c>
      <c r="I1200" s="80" t="str">
        <f>IF(VLOOKUP(O1200,'Look-up table'!B$8:T$31,MATCH(N1200,'Look-up table'!B$7:T$7,1),TRUE)&gt;VLOOKUP(O1200,'Look-up table'!W$8:AO$31,MATCH(N1200,'Look-up table'!W$7:AO$7,-1),TRUE),"Table 2","Table 1")</f>
        <v>Table 1</v>
      </c>
      <c r="J1200" s="75" t="str">
        <f t="shared" si="73"/>
        <v>no</v>
      </c>
      <c r="K1200" s="28"/>
      <c r="L1200" s="29"/>
      <c r="M1200" s="34">
        <f t="shared" si="74"/>
        <v>6</v>
      </c>
      <c r="N1200" s="16">
        <f t="shared" si="75"/>
        <v>6</v>
      </c>
      <c r="O1200" s="70">
        <f t="shared" si="76"/>
        <v>0.3</v>
      </c>
    </row>
    <row r="1201" spans="1:15" x14ac:dyDescent="0.2">
      <c r="A1201" s="15">
        <v>1192</v>
      </c>
      <c r="D1201" s="14"/>
      <c r="E1201" s="14"/>
      <c r="F1201" s="14"/>
      <c r="G1201" s="14"/>
      <c r="H1201" s="71">
        <f>MIN(VLOOKUP(O1201,'Look-up table'!B$8:T$31,MATCH(N1201,'Look-up table'!B$7:T$7,1),TRUE),VLOOKUP(O1201,'Look-up table'!W$8:AO$31,MATCH(N1201,'Look-up table'!W$7:AO$7,-1),TRUE))</f>
        <v>46</v>
      </c>
      <c r="I1201" s="80" t="str">
        <f>IF(VLOOKUP(O1201,'Look-up table'!B$8:T$31,MATCH(N1201,'Look-up table'!B$7:T$7,1),TRUE)&gt;VLOOKUP(O1201,'Look-up table'!W$8:AO$31,MATCH(N1201,'Look-up table'!W$7:AO$7,-1),TRUE),"Table 2","Table 1")</f>
        <v>Table 1</v>
      </c>
      <c r="J1201" s="75" t="str">
        <f t="shared" si="73"/>
        <v>no</v>
      </c>
      <c r="K1201" s="28"/>
      <c r="L1201" s="29"/>
      <c r="M1201" s="34">
        <f t="shared" si="74"/>
        <v>6</v>
      </c>
      <c r="N1201" s="16">
        <f t="shared" si="75"/>
        <v>6</v>
      </c>
      <c r="O1201" s="70">
        <f t="shared" si="76"/>
        <v>0.3</v>
      </c>
    </row>
    <row r="1202" spans="1:15" x14ac:dyDescent="0.2">
      <c r="A1202" s="15">
        <v>1193</v>
      </c>
      <c r="D1202" s="14"/>
      <c r="E1202" s="14"/>
      <c r="F1202" s="14"/>
      <c r="G1202" s="14"/>
      <c r="H1202" s="71">
        <f>MIN(VLOOKUP(O1202,'Look-up table'!B$8:T$31,MATCH(N1202,'Look-up table'!B$7:T$7,1),TRUE),VLOOKUP(O1202,'Look-up table'!W$8:AO$31,MATCH(N1202,'Look-up table'!W$7:AO$7,-1),TRUE))</f>
        <v>46</v>
      </c>
      <c r="I1202" s="80" t="str">
        <f>IF(VLOOKUP(O1202,'Look-up table'!B$8:T$31,MATCH(N1202,'Look-up table'!B$7:T$7,1),TRUE)&gt;VLOOKUP(O1202,'Look-up table'!W$8:AO$31,MATCH(N1202,'Look-up table'!W$7:AO$7,-1),TRUE),"Table 2","Table 1")</f>
        <v>Table 1</v>
      </c>
      <c r="J1202" s="75" t="str">
        <f t="shared" si="73"/>
        <v>no</v>
      </c>
      <c r="K1202" s="28"/>
      <c r="L1202" s="29"/>
      <c r="M1202" s="34">
        <f t="shared" si="74"/>
        <v>6</v>
      </c>
      <c r="N1202" s="16">
        <f t="shared" si="75"/>
        <v>6</v>
      </c>
      <c r="O1202" s="70">
        <f t="shared" si="76"/>
        <v>0.3</v>
      </c>
    </row>
    <row r="1203" spans="1:15" x14ac:dyDescent="0.2">
      <c r="A1203" s="15">
        <v>1194</v>
      </c>
      <c r="D1203" s="14"/>
      <c r="E1203" s="14"/>
      <c r="F1203" s="14"/>
      <c r="G1203" s="14"/>
      <c r="H1203" s="71">
        <f>MIN(VLOOKUP(O1203,'Look-up table'!B$8:T$31,MATCH(N1203,'Look-up table'!B$7:T$7,1),TRUE),VLOOKUP(O1203,'Look-up table'!W$8:AO$31,MATCH(N1203,'Look-up table'!W$7:AO$7,-1),TRUE))</f>
        <v>46</v>
      </c>
      <c r="I1203" s="80" t="str">
        <f>IF(VLOOKUP(O1203,'Look-up table'!B$8:T$31,MATCH(N1203,'Look-up table'!B$7:T$7,1),TRUE)&gt;VLOOKUP(O1203,'Look-up table'!W$8:AO$31,MATCH(N1203,'Look-up table'!W$7:AO$7,-1),TRUE),"Table 2","Table 1")</f>
        <v>Table 1</v>
      </c>
      <c r="J1203" s="75" t="str">
        <f t="shared" si="73"/>
        <v>no</v>
      </c>
      <c r="K1203" s="28"/>
      <c r="L1203" s="29"/>
      <c r="M1203" s="34">
        <f t="shared" si="74"/>
        <v>6</v>
      </c>
      <c r="N1203" s="16">
        <f t="shared" si="75"/>
        <v>6</v>
      </c>
      <c r="O1203" s="70">
        <f t="shared" si="76"/>
        <v>0.3</v>
      </c>
    </row>
    <row r="1204" spans="1:15" x14ac:dyDescent="0.2">
      <c r="A1204" s="15">
        <v>1195</v>
      </c>
      <c r="D1204" s="14"/>
      <c r="E1204" s="14"/>
      <c r="F1204" s="14"/>
      <c r="G1204" s="14"/>
      <c r="H1204" s="71">
        <f>MIN(VLOOKUP(O1204,'Look-up table'!B$8:T$31,MATCH(N1204,'Look-up table'!B$7:T$7,1),TRUE),VLOOKUP(O1204,'Look-up table'!W$8:AO$31,MATCH(N1204,'Look-up table'!W$7:AO$7,-1),TRUE))</f>
        <v>46</v>
      </c>
      <c r="I1204" s="80" t="str">
        <f>IF(VLOOKUP(O1204,'Look-up table'!B$8:T$31,MATCH(N1204,'Look-up table'!B$7:T$7,1),TRUE)&gt;VLOOKUP(O1204,'Look-up table'!W$8:AO$31,MATCH(N1204,'Look-up table'!W$7:AO$7,-1),TRUE),"Table 2","Table 1")</f>
        <v>Table 1</v>
      </c>
      <c r="J1204" s="75" t="str">
        <f t="shared" si="73"/>
        <v>no</v>
      </c>
      <c r="K1204" s="28"/>
      <c r="L1204" s="29"/>
      <c r="M1204" s="34">
        <f t="shared" si="74"/>
        <v>6</v>
      </c>
      <c r="N1204" s="16">
        <f t="shared" si="75"/>
        <v>6</v>
      </c>
      <c r="O1204" s="70">
        <f t="shared" si="76"/>
        <v>0.3</v>
      </c>
    </row>
    <row r="1205" spans="1:15" x14ac:dyDescent="0.2">
      <c r="A1205" s="15">
        <v>1196</v>
      </c>
      <c r="D1205" s="14"/>
      <c r="E1205" s="14"/>
      <c r="F1205" s="14"/>
      <c r="G1205" s="14"/>
      <c r="H1205" s="71">
        <f>MIN(VLOOKUP(O1205,'Look-up table'!B$8:T$31,MATCH(N1205,'Look-up table'!B$7:T$7,1),TRUE),VLOOKUP(O1205,'Look-up table'!W$8:AO$31,MATCH(N1205,'Look-up table'!W$7:AO$7,-1),TRUE))</f>
        <v>46</v>
      </c>
      <c r="I1205" s="80" t="str">
        <f>IF(VLOOKUP(O1205,'Look-up table'!B$8:T$31,MATCH(N1205,'Look-up table'!B$7:T$7,1),TRUE)&gt;VLOOKUP(O1205,'Look-up table'!W$8:AO$31,MATCH(N1205,'Look-up table'!W$7:AO$7,-1),TRUE),"Table 2","Table 1")</f>
        <v>Table 1</v>
      </c>
      <c r="J1205" s="75" t="str">
        <f t="shared" si="73"/>
        <v>no</v>
      </c>
      <c r="K1205" s="28"/>
      <c r="L1205" s="29"/>
      <c r="M1205" s="34">
        <f t="shared" si="74"/>
        <v>6</v>
      </c>
      <c r="N1205" s="16">
        <f t="shared" si="75"/>
        <v>6</v>
      </c>
      <c r="O1205" s="70">
        <f t="shared" si="76"/>
        <v>0.3</v>
      </c>
    </row>
    <row r="1206" spans="1:15" x14ac:dyDescent="0.2">
      <c r="A1206" s="15">
        <v>1197</v>
      </c>
      <c r="D1206" s="14"/>
      <c r="E1206" s="14"/>
      <c r="F1206" s="14"/>
      <c r="G1206" s="14"/>
      <c r="H1206" s="71">
        <f>MIN(VLOOKUP(O1206,'Look-up table'!B$8:T$31,MATCH(N1206,'Look-up table'!B$7:T$7,1),TRUE),VLOOKUP(O1206,'Look-up table'!W$8:AO$31,MATCH(N1206,'Look-up table'!W$7:AO$7,-1),TRUE))</f>
        <v>46</v>
      </c>
      <c r="I1206" s="80" t="str">
        <f>IF(VLOOKUP(O1206,'Look-up table'!B$8:T$31,MATCH(N1206,'Look-up table'!B$7:T$7,1),TRUE)&gt;VLOOKUP(O1206,'Look-up table'!W$8:AO$31,MATCH(N1206,'Look-up table'!W$7:AO$7,-1),TRUE),"Table 2","Table 1")</f>
        <v>Table 1</v>
      </c>
      <c r="J1206" s="75" t="str">
        <f t="shared" si="73"/>
        <v>no</v>
      </c>
      <c r="K1206" s="28"/>
      <c r="L1206" s="29"/>
      <c r="M1206" s="34">
        <f t="shared" si="74"/>
        <v>6</v>
      </c>
      <c r="N1206" s="16">
        <f t="shared" si="75"/>
        <v>6</v>
      </c>
      <c r="O1206" s="70">
        <f t="shared" si="76"/>
        <v>0.3</v>
      </c>
    </row>
    <row r="1207" spans="1:15" x14ac:dyDescent="0.2">
      <c r="A1207" s="15">
        <v>1198</v>
      </c>
      <c r="D1207" s="14"/>
      <c r="E1207" s="14"/>
      <c r="F1207" s="14"/>
      <c r="G1207" s="14"/>
      <c r="H1207" s="71">
        <f>MIN(VLOOKUP(O1207,'Look-up table'!B$8:T$31,MATCH(N1207,'Look-up table'!B$7:T$7,1),TRUE),VLOOKUP(O1207,'Look-up table'!W$8:AO$31,MATCH(N1207,'Look-up table'!W$7:AO$7,-1),TRUE))</f>
        <v>46</v>
      </c>
      <c r="I1207" s="80" t="str">
        <f>IF(VLOOKUP(O1207,'Look-up table'!B$8:T$31,MATCH(N1207,'Look-up table'!B$7:T$7,1),TRUE)&gt;VLOOKUP(O1207,'Look-up table'!W$8:AO$31,MATCH(N1207,'Look-up table'!W$7:AO$7,-1),TRUE),"Table 2","Table 1")</f>
        <v>Table 1</v>
      </c>
      <c r="J1207" s="75" t="str">
        <f t="shared" si="73"/>
        <v>no</v>
      </c>
      <c r="K1207" s="28"/>
      <c r="L1207" s="29"/>
      <c r="M1207" s="34">
        <f t="shared" si="74"/>
        <v>6</v>
      </c>
      <c r="N1207" s="16">
        <f t="shared" si="75"/>
        <v>6</v>
      </c>
      <c r="O1207" s="70">
        <f t="shared" si="76"/>
        <v>0.3</v>
      </c>
    </row>
    <row r="1208" spans="1:15" x14ac:dyDescent="0.2">
      <c r="A1208" s="15">
        <v>1199</v>
      </c>
      <c r="D1208" s="14"/>
      <c r="E1208" s="14"/>
      <c r="F1208" s="14"/>
      <c r="G1208" s="14"/>
      <c r="H1208" s="71">
        <f>MIN(VLOOKUP(O1208,'Look-up table'!B$8:T$31,MATCH(N1208,'Look-up table'!B$7:T$7,1),TRUE),VLOOKUP(O1208,'Look-up table'!W$8:AO$31,MATCH(N1208,'Look-up table'!W$7:AO$7,-1),TRUE))</f>
        <v>46</v>
      </c>
      <c r="I1208" s="80" t="str">
        <f>IF(VLOOKUP(O1208,'Look-up table'!B$8:T$31,MATCH(N1208,'Look-up table'!B$7:T$7,1),TRUE)&gt;VLOOKUP(O1208,'Look-up table'!W$8:AO$31,MATCH(N1208,'Look-up table'!W$7:AO$7,-1),TRUE),"Table 2","Table 1")</f>
        <v>Table 1</v>
      </c>
      <c r="J1208" s="75" t="str">
        <f t="shared" si="73"/>
        <v>no</v>
      </c>
      <c r="K1208" s="28"/>
      <c r="L1208" s="29"/>
      <c r="M1208" s="34">
        <f t="shared" si="74"/>
        <v>6</v>
      </c>
      <c r="N1208" s="16">
        <f t="shared" si="75"/>
        <v>6</v>
      </c>
      <c r="O1208" s="70">
        <f t="shared" si="76"/>
        <v>0.3</v>
      </c>
    </row>
    <row r="1209" spans="1:15" x14ac:dyDescent="0.2">
      <c r="A1209" s="15">
        <v>1200</v>
      </c>
      <c r="D1209" s="14"/>
      <c r="E1209" s="14"/>
      <c r="F1209" s="14"/>
      <c r="G1209" s="14"/>
      <c r="H1209" s="71">
        <f>MIN(VLOOKUP(O1209,'Look-up table'!B$8:T$31,MATCH(N1209,'Look-up table'!B$7:T$7,1),TRUE),VLOOKUP(O1209,'Look-up table'!W$8:AO$31,MATCH(N1209,'Look-up table'!W$7:AO$7,-1),TRUE))</f>
        <v>46</v>
      </c>
      <c r="I1209" s="80" t="str">
        <f>IF(VLOOKUP(O1209,'Look-up table'!B$8:T$31,MATCH(N1209,'Look-up table'!B$7:T$7,1),TRUE)&gt;VLOOKUP(O1209,'Look-up table'!W$8:AO$31,MATCH(N1209,'Look-up table'!W$7:AO$7,-1),TRUE),"Table 2","Table 1")</f>
        <v>Table 1</v>
      </c>
      <c r="J1209" s="75" t="str">
        <f t="shared" si="73"/>
        <v>no</v>
      </c>
      <c r="K1209" s="28"/>
      <c r="L1209" s="29"/>
      <c r="M1209" s="34">
        <f t="shared" si="74"/>
        <v>6</v>
      </c>
      <c r="N1209" s="16">
        <f t="shared" si="75"/>
        <v>6</v>
      </c>
      <c r="O1209" s="70">
        <f t="shared" si="76"/>
        <v>0.3</v>
      </c>
    </row>
    <row r="1210" spans="1:15" x14ac:dyDescent="0.2">
      <c r="A1210" s="15">
        <v>1201</v>
      </c>
      <c r="D1210" s="14"/>
      <c r="E1210" s="14"/>
      <c r="F1210" s="14"/>
      <c r="G1210" s="14"/>
      <c r="H1210" s="71">
        <f>MIN(VLOOKUP(O1210,'Look-up table'!B$8:T$31,MATCH(N1210,'Look-up table'!B$7:T$7,1),TRUE),VLOOKUP(O1210,'Look-up table'!W$8:AO$31,MATCH(N1210,'Look-up table'!W$7:AO$7,-1),TRUE))</f>
        <v>46</v>
      </c>
      <c r="I1210" s="80" t="str">
        <f>IF(VLOOKUP(O1210,'Look-up table'!B$8:T$31,MATCH(N1210,'Look-up table'!B$7:T$7,1),TRUE)&gt;VLOOKUP(O1210,'Look-up table'!W$8:AO$31,MATCH(N1210,'Look-up table'!W$7:AO$7,-1),TRUE),"Table 2","Table 1")</f>
        <v>Table 1</v>
      </c>
      <c r="J1210" s="75" t="str">
        <f t="shared" si="73"/>
        <v>no</v>
      </c>
      <c r="K1210" s="28"/>
      <c r="L1210" s="29"/>
      <c r="M1210" s="34">
        <f t="shared" si="74"/>
        <v>6</v>
      </c>
      <c r="N1210" s="16">
        <f t="shared" si="75"/>
        <v>6</v>
      </c>
      <c r="O1210" s="70">
        <f t="shared" si="76"/>
        <v>0.3</v>
      </c>
    </row>
    <row r="1211" spans="1:15" x14ac:dyDescent="0.2">
      <c r="A1211" s="15">
        <v>1202</v>
      </c>
      <c r="D1211" s="14"/>
      <c r="E1211" s="14"/>
      <c r="F1211" s="14"/>
      <c r="G1211" s="14"/>
      <c r="H1211" s="71">
        <f>MIN(VLOOKUP(O1211,'Look-up table'!B$8:T$31,MATCH(N1211,'Look-up table'!B$7:T$7,1),TRUE),VLOOKUP(O1211,'Look-up table'!W$8:AO$31,MATCH(N1211,'Look-up table'!W$7:AO$7,-1),TRUE))</f>
        <v>46</v>
      </c>
      <c r="I1211" s="80" t="str">
        <f>IF(VLOOKUP(O1211,'Look-up table'!B$8:T$31,MATCH(N1211,'Look-up table'!B$7:T$7,1),TRUE)&gt;VLOOKUP(O1211,'Look-up table'!W$8:AO$31,MATCH(N1211,'Look-up table'!W$7:AO$7,-1),TRUE),"Table 2","Table 1")</f>
        <v>Table 1</v>
      </c>
      <c r="J1211" s="75" t="str">
        <f t="shared" si="73"/>
        <v>no</v>
      </c>
      <c r="K1211" s="28"/>
      <c r="L1211" s="29"/>
      <c r="M1211" s="34">
        <f t="shared" si="74"/>
        <v>6</v>
      </c>
      <c r="N1211" s="16">
        <f t="shared" si="75"/>
        <v>6</v>
      </c>
      <c r="O1211" s="70">
        <f t="shared" si="76"/>
        <v>0.3</v>
      </c>
    </row>
    <row r="1212" spans="1:15" x14ac:dyDescent="0.2">
      <c r="A1212" s="15">
        <v>1203</v>
      </c>
      <c r="D1212" s="14"/>
      <c r="E1212" s="14"/>
      <c r="F1212" s="14"/>
      <c r="G1212" s="14"/>
      <c r="H1212" s="71">
        <f>MIN(VLOOKUP(O1212,'Look-up table'!B$8:T$31,MATCH(N1212,'Look-up table'!B$7:T$7,1),TRUE),VLOOKUP(O1212,'Look-up table'!W$8:AO$31,MATCH(N1212,'Look-up table'!W$7:AO$7,-1),TRUE))</f>
        <v>46</v>
      </c>
      <c r="I1212" s="80" t="str">
        <f>IF(VLOOKUP(O1212,'Look-up table'!B$8:T$31,MATCH(N1212,'Look-up table'!B$7:T$7,1),TRUE)&gt;VLOOKUP(O1212,'Look-up table'!W$8:AO$31,MATCH(N1212,'Look-up table'!W$7:AO$7,-1),TRUE),"Table 2","Table 1")</f>
        <v>Table 1</v>
      </c>
      <c r="J1212" s="75" t="str">
        <f t="shared" si="73"/>
        <v>no</v>
      </c>
      <c r="K1212" s="28"/>
      <c r="L1212" s="29"/>
      <c r="M1212" s="34">
        <f t="shared" si="74"/>
        <v>6</v>
      </c>
      <c r="N1212" s="16">
        <f t="shared" si="75"/>
        <v>6</v>
      </c>
      <c r="O1212" s="70">
        <f t="shared" si="76"/>
        <v>0.3</v>
      </c>
    </row>
    <row r="1213" spans="1:15" x14ac:dyDescent="0.2">
      <c r="A1213" s="15">
        <v>1204</v>
      </c>
      <c r="D1213" s="14"/>
      <c r="E1213" s="14"/>
      <c r="F1213" s="14"/>
      <c r="G1213" s="14"/>
      <c r="H1213" s="71">
        <f>MIN(VLOOKUP(O1213,'Look-up table'!B$8:T$31,MATCH(N1213,'Look-up table'!B$7:T$7,1),TRUE),VLOOKUP(O1213,'Look-up table'!W$8:AO$31,MATCH(N1213,'Look-up table'!W$7:AO$7,-1),TRUE))</f>
        <v>46</v>
      </c>
      <c r="I1213" s="80" t="str">
        <f>IF(VLOOKUP(O1213,'Look-up table'!B$8:T$31,MATCH(N1213,'Look-up table'!B$7:T$7,1),TRUE)&gt;VLOOKUP(O1213,'Look-up table'!W$8:AO$31,MATCH(N1213,'Look-up table'!W$7:AO$7,-1),TRUE),"Table 2","Table 1")</f>
        <v>Table 1</v>
      </c>
      <c r="J1213" s="75" t="str">
        <f t="shared" si="73"/>
        <v>no</v>
      </c>
      <c r="K1213" s="28"/>
      <c r="L1213" s="29"/>
      <c r="M1213" s="34">
        <f t="shared" si="74"/>
        <v>6</v>
      </c>
      <c r="N1213" s="16">
        <f t="shared" si="75"/>
        <v>6</v>
      </c>
      <c r="O1213" s="70">
        <f t="shared" si="76"/>
        <v>0.3</v>
      </c>
    </row>
    <row r="1214" spans="1:15" x14ac:dyDescent="0.2">
      <c r="A1214" s="15">
        <v>1205</v>
      </c>
      <c r="D1214" s="14"/>
      <c r="E1214" s="14"/>
      <c r="F1214" s="14"/>
      <c r="G1214" s="14"/>
      <c r="H1214" s="71">
        <f>MIN(VLOOKUP(O1214,'Look-up table'!B$8:T$31,MATCH(N1214,'Look-up table'!B$7:T$7,1),TRUE),VLOOKUP(O1214,'Look-up table'!W$8:AO$31,MATCH(N1214,'Look-up table'!W$7:AO$7,-1),TRUE))</f>
        <v>46</v>
      </c>
      <c r="I1214" s="80" t="str">
        <f>IF(VLOOKUP(O1214,'Look-up table'!B$8:T$31,MATCH(N1214,'Look-up table'!B$7:T$7,1),TRUE)&gt;VLOOKUP(O1214,'Look-up table'!W$8:AO$31,MATCH(N1214,'Look-up table'!W$7:AO$7,-1),TRUE),"Table 2","Table 1")</f>
        <v>Table 1</v>
      </c>
      <c r="J1214" s="75" t="str">
        <f t="shared" si="73"/>
        <v>no</v>
      </c>
      <c r="K1214" s="28"/>
      <c r="L1214" s="29"/>
      <c r="M1214" s="34">
        <f t="shared" si="74"/>
        <v>6</v>
      </c>
      <c r="N1214" s="16">
        <f t="shared" si="75"/>
        <v>6</v>
      </c>
      <c r="O1214" s="70">
        <f t="shared" si="76"/>
        <v>0.3</v>
      </c>
    </row>
    <row r="1215" spans="1:15" x14ac:dyDescent="0.2">
      <c r="A1215" s="15">
        <v>1206</v>
      </c>
      <c r="D1215" s="14"/>
      <c r="E1215" s="14"/>
      <c r="F1215" s="14"/>
      <c r="G1215" s="14"/>
      <c r="H1215" s="71">
        <f>MIN(VLOOKUP(O1215,'Look-up table'!B$8:T$31,MATCH(N1215,'Look-up table'!B$7:T$7,1),TRUE),VLOOKUP(O1215,'Look-up table'!W$8:AO$31,MATCH(N1215,'Look-up table'!W$7:AO$7,-1),TRUE))</f>
        <v>46</v>
      </c>
      <c r="I1215" s="80" t="str">
        <f>IF(VLOOKUP(O1215,'Look-up table'!B$8:T$31,MATCH(N1215,'Look-up table'!B$7:T$7,1),TRUE)&gt;VLOOKUP(O1215,'Look-up table'!W$8:AO$31,MATCH(N1215,'Look-up table'!W$7:AO$7,-1),TRUE),"Table 2","Table 1")</f>
        <v>Table 1</v>
      </c>
      <c r="J1215" s="75" t="str">
        <f t="shared" si="73"/>
        <v>no</v>
      </c>
      <c r="K1215" s="28"/>
      <c r="L1215" s="29"/>
      <c r="M1215" s="34">
        <f t="shared" si="74"/>
        <v>6</v>
      </c>
      <c r="N1215" s="16">
        <f t="shared" si="75"/>
        <v>6</v>
      </c>
      <c r="O1215" s="70">
        <f t="shared" si="76"/>
        <v>0.3</v>
      </c>
    </row>
    <row r="1216" spans="1:15" x14ac:dyDescent="0.2">
      <c r="A1216" s="15">
        <v>1207</v>
      </c>
      <c r="D1216" s="14"/>
      <c r="E1216" s="14"/>
      <c r="F1216" s="14"/>
      <c r="G1216" s="14"/>
      <c r="H1216" s="71">
        <f>MIN(VLOOKUP(O1216,'Look-up table'!B$8:T$31,MATCH(N1216,'Look-up table'!B$7:T$7,1),TRUE),VLOOKUP(O1216,'Look-up table'!W$8:AO$31,MATCH(N1216,'Look-up table'!W$7:AO$7,-1),TRUE))</f>
        <v>46</v>
      </c>
      <c r="I1216" s="80" t="str">
        <f>IF(VLOOKUP(O1216,'Look-up table'!B$8:T$31,MATCH(N1216,'Look-up table'!B$7:T$7,1),TRUE)&gt;VLOOKUP(O1216,'Look-up table'!W$8:AO$31,MATCH(N1216,'Look-up table'!W$7:AO$7,-1),TRUE),"Table 2","Table 1")</f>
        <v>Table 1</v>
      </c>
      <c r="J1216" s="75" t="str">
        <f t="shared" si="73"/>
        <v>no</v>
      </c>
      <c r="K1216" s="28"/>
      <c r="L1216" s="29"/>
      <c r="M1216" s="34">
        <f t="shared" si="74"/>
        <v>6</v>
      </c>
      <c r="N1216" s="16">
        <f t="shared" si="75"/>
        <v>6</v>
      </c>
      <c r="O1216" s="70">
        <f t="shared" si="76"/>
        <v>0.3</v>
      </c>
    </row>
    <row r="1217" spans="1:15" x14ac:dyDescent="0.2">
      <c r="A1217" s="15">
        <v>1208</v>
      </c>
      <c r="D1217" s="14"/>
      <c r="E1217" s="14"/>
      <c r="F1217" s="14"/>
      <c r="G1217" s="14"/>
      <c r="H1217" s="71">
        <f>MIN(VLOOKUP(O1217,'Look-up table'!B$8:T$31,MATCH(N1217,'Look-up table'!B$7:T$7,1),TRUE),VLOOKUP(O1217,'Look-up table'!W$8:AO$31,MATCH(N1217,'Look-up table'!W$7:AO$7,-1),TRUE))</f>
        <v>46</v>
      </c>
      <c r="I1217" s="80" t="str">
        <f>IF(VLOOKUP(O1217,'Look-up table'!B$8:T$31,MATCH(N1217,'Look-up table'!B$7:T$7,1),TRUE)&gt;VLOOKUP(O1217,'Look-up table'!W$8:AO$31,MATCH(N1217,'Look-up table'!W$7:AO$7,-1),TRUE),"Table 2","Table 1")</f>
        <v>Table 1</v>
      </c>
      <c r="J1217" s="75" t="str">
        <f t="shared" si="73"/>
        <v>no</v>
      </c>
      <c r="K1217" s="28"/>
      <c r="L1217" s="29"/>
      <c r="M1217" s="34">
        <f t="shared" si="74"/>
        <v>6</v>
      </c>
      <c r="N1217" s="16">
        <f t="shared" si="75"/>
        <v>6</v>
      </c>
      <c r="O1217" s="70">
        <f t="shared" si="76"/>
        <v>0.3</v>
      </c>
    </row>
    <row r="1218" spans="1:15" x14ac:dyDescent="0.2">
      <c r="A1218" s="15">
        <v>1209</v>
      </c>
      <c r="D1218" s="14"/>
      <c r="E1218" s="14"/>
      <c r="F1218" s="14"/>
      <c r="G1218" s="14"/>
      <c r="H1218" s="71">
        <f>MIN(VLOOKUP(O1218,'Look-up table'!B$8:T$31,MATCH(N1218,'Look-up table'!B$7:T$7,1),TRUE),VLOOKUP(O1218,'Look-up table'!W$8:AO$31,MATCH(N1218,'Look-up table'!W$7:AO$7,-1),TRUE))</f>
        <v>46</v>
      </c>
      <c r="I1218" s="80" t="str">
        <f>IF(VLOOKUP(O1218,'Look-up table'!B$8:T$31,MATCH(N1218,'Look-up table'!B$7:T$7,1),TRUE)&gt;VLOOKUP(O1218,'Look-up table'!W$8:AO$31,MATCH(N1218,'Look-up table'!W$7:AO$7,-1),TRUE),"Table 2","Table 1")</f>
        <v>Table 1</v>
      </c>
      <c r="J1218" s="75" t="str">
        <f t="shared" si="73"/>
        <v>no</v>
      </c>
      <c r="K1218" s="28"/>
      <c r="L1218" s="29"/>
      <c r="M1218" s="34">
        <f t="shared" si="74"/>
        <v>6</v>
      </c>
      <c r="N1218" s="16">
        <f t="shared" si="75"/>
        <v>6</v>
      </c>
      <c r="O1218" s="70">
        <f t="shared" si="76"/>
        <v>0.3</v>
      </c>
    </row>
    <row r="1219" spans="1:15" x14ac:dyDescent="0.2">
      <c r="A1219" s="15">
        <v>1210</v>
      </c>
      <c r="D1219" s="14"/>
      <c r="E1219" s="14"/>
      <c r="F1219" s="14"/>
      <c r="G1219" s="14"/>
      <c r="H1219" s="71">
        <f>MIN(VLOOKUP(O1219,'Look-up table'!B$8:T$31,MATCH(N1219,'Look-up table'!B$7:T$7,1),TRUE),VLOOKUP(O1219,'Look-up table'!W$8:AO$31,MATCH(N1219,'Look-up table'!W$7:AO$7,-1),TRUE))</f>
        <v>46</v>
      </c>
      <c r="I1219" s="80" t="str">
        <f>IF(VLOOKUP(O1219,'Look-up table'!B$8:T$31,MATCH(N1219,'Look-up table'!B$7:T$7,1),TRUE)&gt;VLOOKUP(O1219,'Look-up table'!W$8:AO$31,MATCH(N1219,'Look-up table'!W$7:AO$7,-1),TRUE),"Table 2","Table 1")</f>
        <v>Table 1</v>
      </c>
      <c r="J1219" s="75" t="str">
        <f t="shared" si="73"/>
        <v>no</v>
      </c>
      <c r="K1219" s="28"/>
      <c r="L1219" s="29"/>
      <c r="M1219" s="34">
        <f t="shared" si="74"/>
        <v>6</v>
      </c>
      <c r="N1219" s="16">
        <f t="shared" si="75"/>
        <v>6</v>
      </c>
      <c r="O1219" s="70">
        <f t="shared" si="76"/>
        <v>0.3</v>
      </c>
    </row>
    <row r="1220" spans="1:15" x14ac:dyDescent="0.2">
      <c r="A1220" s="15">
        <v>1211</v>
      </c>
      <c r="D1220" s="14"/>
      <c r="E1220" s="14"/>
      <c r="F1220" s="14"/>
      <c r="G1220" s="14"/>
      <c r="H1220" s="71">
        <f>MIN(VLOOKUP(O1220,'Look-up table'!B$8:T$31,MATCH(N1220,'Look-up table'!B$7:T$7,1),TRUE),VLOOKUP(O1220,'Look-up table'!W$8:AO$31,MATCH(N1220,'Look-up table'!W$7:AO$7,-1),TRUE))</f>
        <v>46</v>
      </c>
      <c r="I1220" s="80" t="str">
        <f>IF(VLOOKUP(O1220,'Look-up table'!B$8:T$31,MATCH(N1220,'Look-up table'!B$7:T$7,1),TRUE)&gt;VLOOKUP(O1220,'Look-up table'!W$8:AO$31,MATCH(N1220,'Look-up table'!W$7:AO$7,-1),TRUE),"Table 2","Table 1")</f>
        <v>Table 1</v>
      </c>
      <c r="J1220" s="75" t="str">
        <f t="shared" si="73"/>
        <v>no</v>
      </c>
      <c r="K1220" s="28"/>
      <c r="L1220" s="29"/>
      <c r="M1220" s="34">
        <f t="shared" si="74"/>
        <v>6</v>
      </c>
      <c r="N1220" s="16">
        <f t="shared" si="75"/>
        <v>6</v>
      </c>
      <c r="O1220" s="70">
        <f t="shared" si="76"/>
        <v>0.3</v>
      </c>
    </row>
    <row r="1221" spans="1:15" x14ac:dyDescent="0.2">
      <c r="A1221" s="15">
        <v>1212</v>
      </c>
      <c r="D1221" s="14"/>
      <c r="E1221" s="14"/>
      <c r="F1221" s="14"/>
      <c r="G1221" s="14"/>
      <c r="H1221" s="71">
        <f>MIN(VLOOKUP(O1221,'Look-up table'!B$8:T$31,MATCH(N1221,'Look-up table'!B$7:T$7,1),TRUE),VLOOKUP(O1221,'Look-up table'!W$8:AO$31,MATCH(N1221,'Look-up table'!W$7:AO$7,-1),TRUE))</f>
        <v>46</v>
      </c>
      <c r="I1221" s="80" t="str">
        <f>IF(VLOOKUP(O1221,'Look-up table'!B$8:T$31,MATCH(N1221,'Look-up table'!B$7:T$7,1),TRUE)&gt;VLOOKUP(O1221,'Look-up table'!W$8:AO$31,MATCH(N1221,'Look-up table'!W$7:AO$7,-1),TRUE),"Table 2","Table 1")</f>
        <v>Table 1</v>
      </c>
      <c r="J1221" s="75" t="str">
        <f t="shared" si="73"/>
        <v>no</v>
      </c>
      <c r="K1221" s="28"/>
      <c r="L1221" s="29"/>
      <c r="M1221" s="34">
        <f t="shared" si="74"/>
        <v>6</v>
      </c>
      <c r="N1221" s="16">
        <f t="shared" si="75"/>
        <v>6</v>
      </c>
      <c r="O1221" s="70">
        <f t="shared" si="76"/>
        <v>0.3</v>
      </c>
    </row>
    <row r="1222" spans="1:15" x14ac:dyDescent="0.2">
      <c r="A1222" s="15">
        <v>1213</v>
      </c>
      <c r="D1222" s="14"/>
      <c r="E1222" s="14"/>
      <c r="F1222" s="14"/>
      <c r="G1222" s="14"/>
      <c r="H1222" s="71">
        <f>MIN(VLOOKUP(O1222,'Look-up table'!B$8:T$31,MATCH(N1222,'Look-up table'!B$7:T$7,1),TRUE),VLOOKUP(O1222,'Look-up table'!W$8:AO$31,MATCH(N1222,'Look-up table'!W$7:AO$7,-1),TRUE))</f>
        <v>46</v>
      </c>
      <c r="I1222" s="80" t="str">
        <f>IF(VLOOKUP(O1222,'Look-up table'!B$8:T$31,MATCH(N1222,'Look-up table'!B$7:T$7,1),TRUE)&gt;VLOOKUP(O1222,'Look-up table'!W$8:AO$31,MATCH(N1222,'Look-up table'!W$7:AO$7,-1),TRUE),"Table 2","Table 1")</f>
        <v>Table 1</v>
      </c>
      <c r="J1222" s="75" t="str">
        <f t="shared" si="73"/>
        <v>no</v>
      </c>
      <c r="K1222" s="28"/>
      <c r="L1222" s="29"/>
      <c r="M1222" s="34">
        <f t="shared" si="74"/>
        <v>6</v>
      </c>
      <c r="N1222" s="16">
        <f t="shared" si="75"/>
        <v>6</v>
      </c>
      <c r="O1222" s="70">
        <f t="shared" si="76"/>
        <v>0.3</v>
      </c>
    </row>
    <row r="1223" spans="1:15" x14ac:dyDescent="0.2">
      <c r="A1223" s="15">
        <v>1214</v>
      </c>
      <c r="D1223" s="14"/>
      <c r="E1223" s="14"/>
      <c r="F1223" s="14"/>
      <c r="G1223" s="14"/>
      <c r="H1223" s="71">
        <f>MIN(VLOOKUP(O1223,'Look-up table'!B$8:T$31,MATCH(N1223,'Look-up table'!B$7:T$7,1),TRUE),VLOOKUP(O1223,'Look-up table'!W$8:AO$31,MATCH(N1223,'Look-up table'!W$7:AO$7,-1),TRUE))</f>
        <v>46</v>
      </c>
      <c r="I1223" s="80" t="str">
        <f>IF(VLOOKUP(O1223,'Look-up table'!B$8:T$31,MATCH(N1223,'Look-up table'!B$7:T$7,1),TRUE)&gt;VLOOKUP(O1223,'Look-up table'!W$8:AO$31,MATCH(N1223,'Look-up table'!W$7:AO$7,-1),TRUE),"Table 2","Table 1")</f>
        <v>Table 1</v>
      </c>
      <c r="J1223" s="75" t="str">
        <f t="shared" si="73"/>
        <v>no</v>
      </c>
      <c r="K1223" s="28"/>
      <c r="L1223" s="29"/>
      <c r="M1223" s="34">
        <f t="shared" si="74"/>
        <v>6</v>
      </c>
      <c r="N1223" s="16">
        <f t="shared" si="75"/>
        <v>6</v>
      </c>
      <c r="O1223" s="70">
        <f t="shared" si="76"/>
        <v>0.3</v>
      </c>
    </row>
    <row r="1224" spans="1:15" x14ac:dyDescent="0.2">
      <c r="A1224" s="15">
        <v>1215</v>
      </c>
      <c r="D1224" s="14"/>
      <c r="E1224" s="14"/>
      <c r="F1224" s="14"/>
      <c r="G1224" s="14"/>
      <c r="H1224" s="71">
        <f>MIN(VLOOKUP(O1224,'Look-up table'!B$8:T$31,MATCH(N1224,'Look-up table'!B$7:T$7,1),TRUE),VLOOKUP(O1224,'Look-up table'!W$8:AO$31,MATCH(N1224,'Look-up table'!W$7:AO$7,-1),TRUE))</f>
        <v>46</v>
      </c>
      <c r="I1224" s="80" t="str">
        <f>IF(VLOOKUP(O1224,'Look-up table'!B$8:T$31,MATCH(N1224,'Look-up table'!B$7:T$7,1),TRUE)&gt;VLOOKUP(O1224,'Look-up table'!W$8:AO$31,MATCH(N1224,'Look-up table'!W$7:AO$7,-1),TRUE),"Table 2","Table 1")</f>
        <v>Table 1</v>
      </c>
      <c r="J1224" s="75" t="str">
        <f t="shared" si="73"/>
        <v>no</v>
      </c>
      <c r="K1224" s="28"/>
      <c r="L1224" s="29"/>
      <c r="M1224" s="34">
        <f t="shared" si="74"/>
        <v>6</v>
      </c>
      <c r="N1224" s="16">
        <f t="shared" si="75"/>
        <v>6</v>
      </c>
      <c r="O1224" s="70">
        <f t="shared" si="76"/>
        <v>0.3</v>
      </c>
    </row>
    <row r="1225" spans="1:15" x14ac:dyDescent="0.2">
      <c r="A1225" s="15">
        <v>1216</v>
      </c>
      <c r="D1225" s="14"/>
      <c r="E1225" s="14"/>
      <c r="F1225" s="14"/>
      <c r="G1225" s="14"/>
      <c r="H1225" s="71">
        <f>MIN(VLOOKUP(O1225,'Look-up table'!B$8:T$31,MATCH(N1225,'Look-up table'!B$7:T$7,1),TRUE),VLOOKUP(O1225,'Look-up table'!W$8:AO$31,MATCH(N1225,'Look-up table'!W$7:AO$7,-1),TRUE))</f>
        <v>46</v>
      </c>
      <c r="I1225" s="80" t="str">
        <f>IF(VLOOKUP(O1225,'Look-up table'!B$8:T$31,MATCH(N1225,'Look-up table'!B$7:T$7,1),TRUE)&gt;VLOOKUP(O1225,'Look-up table'!W$8:AO$31,MATCH(N1225,'Look-up table'!W$7:AO$7,-1),TRUE),"Table 2","Table 1")</f>
        <v>Table 1</v>
      </c>
      <c r="J1225" s="75" t="str">
        <f t="shared" si="73"/>
        <v>no</v>
      </c>
      <c r="K1225" s="28"/>
      <c r="L1225" s="29"/>
      <c r="M1225" s="34">
        <f t="shared" si="74"/>
        <v>6</v>
      </c>
      <c r="N1225" s="16">
        <f t="shared" si="75"/>
        <v>6</v>
      </c>
      <c r="O1225" s="70">
        <f t="shared" si="76"/>
        <v>0.3</v>
      </c>
    </row>
    <row r="1226" spans="1:15" x14ac:dyDescent="0.2">
      <c r="A1226" s="15">
        <v>1217</v>
      </c>
      <c r="D1226" s="14"/>
      <c r="E1226" s="14"/>
      <c r="F1226" s="14"/>
      <c r="G1226" s="14"/>
      <c r="H1226" s="71">
        <f>MIN(VLOOKUP(O1226,'Look-up table'!B$8:T$31,MATCH(N1226,'Look-up table'!B$7:T$7,1),TRUE),VLOOKUP(O1226,'Look-up table'!W$8:AO$31,MATCH(N1226,'Look-up table'!W$7:AO$7,-1),TRUE))</f>
        <v>46</v>
      </c>
      <c r="I1226" s="80" t="str">
        <f>IF(VLOOKUP(O1226,'Look-up table'!B$8:T$31,MATCH(N1226,'Look-up table'!B$7:T$7,1),TRUE)&gt;VLOOKUP(O1226,'Look-up table'!W$8:AO$31,MATCH(N1226,'Look-up table'!W$7:AO$7,-1),TRUE),"Table 2","Table 1")</f>
        <v>Table 1</v>
      </c>
      <c r="J1226" s="75" t="str">
        <f t="shared" ref="J1226:J1289" si="77">IF(D1226&gt;H1226,"yes","no")</f>
        <v>no</v>
      </c>
      <c r="K1226" s="28"/>
      <c r="L1226" s="29"/>
      <c r="M1226" s="34">
        <f t="shared" si="74"/>
        <v>6</v>
      </c>
      <c r="N1226" s="16">
        <f t="shared" si="75"/>
        <v>6</v>
      </c>
      <c r="O1226" s="70">
        <f t="shared" si="76"/>
        <v>0.3</v>
      </c>
    </row>
    <row r="1227" spans="1:15" x14ac:dyDescent="0.2">
      <c r="A1227" s="15">
        <v>1218</v>
      </c>
      <c r="D1227" s="14"/>
      <c r="E1227" s="14"/>
      <c r="F1227" s="14"/>
      <c r="G1227" s="14"/>
      <c r="H1227" s="71">
        <f>MIN(VLOOKUP(O1227,'Look-up table'!B$8:T$31,MATCH(N1227,'Look-up table'!B$7:T$7,1),TRUE),VLOOKUP(O1227,'Look-up table'!W$8:AO$31,MATCH(N1227,'Look-up table'!W$7:AO$7,-1),TRUE))</f>
        <v>46</v>
      </c>
      <c r="I1227" s="80" t="str">
        <f>IF(VLOOKUP(O1227,'Look-up table'!B$8:T$31,MATCH(N1227,'Look-up table'!B$7:T$7,1),TRUE)&gt;VLOOKUP(O1227,'Look-up table'!W$8:AO$31,MATCH(N1227,'Look-up table'!W$7:AO$7,-1),TRUE),"Table 2","Table 1")</f>
        <v>Table 1</v>
      </c>
      <c r="J1227" s="75" t="str">
        <f t="shared" si="77"/>
        <v>no</v>
      </c>
      <c r="K1227" s="28"/>
      <c r="L1227" s="29"/>
      <c r="M1227" s="34">
        <f t="shared" si="74"/>
        <v>6</v>
      </c>
      <c r="N1227" s="16">
        <f t="shared" si="75"/>
        <v>6</v>
      </c>
      <c r="O1227" s="70">
        <f t="shared" si="76"/>
        <v>0.3</v>
      </c>
    </row>
    <row r="1228" spans="1:15" x14ac:dyDescent="0.2">
      <c r="A1228" s="15">
        <v>1219</v>
      </c>
      <c r="D1228" s="14"/>
      <c r="E1228" s="14"/>
      <c r="F1228" s="14"/>
      <c r="G1228" s="14"/>
      <c r="H1228" s="71">
        <f>MIN(VLOOKUP(O1228,'Look-up table'!B$8:T$31,MATCH(N1228,'Look-up table'!B$7:T$7,1),TRUE),VLOOKUP(O1228,'Look-up table'!W$8:AO$31,MATCH(N1228,'Look-up table'!W$7:AO$7,-1),TRUE))</f>
        <v>46</v>
      </c>
      <c r="I1228" s="80" t="str">
        <f>IF(VLOOKUP(O1228,'Look-up table'!B$8:T$31,MATCH(N1228,'Look-up table'!B$7:T$7,1),TRUE)&gt;VLOOKUP(O1228,'Look-up table'!W$8:AO$31,MATCH(N1228,'Look-up table'!W$7:AO$7,-1),TRUE),"Table 2","Table 1")</f>
        <v>Table 1</v>
      </c>
      <c r="J1228" s="75" t="str">
        <f t="shared" si="77"/>
        <v>no</v>
      </c>
      <c r="K1228" s="28"/>
      <c r="L1228" s="29"/>
      <c r="M1228" s="34">
        <f t="shared" ref="M1228:M1291" si="78">IF(E1228="",6,IF(E1228&gt;8.5,8.5,E1228))</f>
        <v>6</v>
      </c>
      <c r="N1228" s="16">
        <f t="shared" ref="N1228:N1291" si="79">ROUND(M1228,2)</f>
        <v>6</v>
      </c>
      <c r="O1228" s="70">
        <f t="shared" ref="O1228:O1291" si="80">IF(F1228="",0.3,IF(F1228&gt;10.9,10.9,F1228))</f>
        <v>0.3</v>
      </c>
    </row>
    <row r="1229" spans="1:15" x14ac:dyDescent="0.2">
      <c r="A1229" s="15">
        <v>1220</v>
      </c>
      <c r="D1229" s="14"/>
      <c r="E1229" s="14"/>
      <c r="F1229" s="14"/>
      <c r="G1229" s="14"/>
      <c r="H1229" s="71">
        <f>MIN(VLOOKUP(O1229,'Look-up table'!B$8:T$31,MATCH(N1229,'Look-up table'!B$7:T$7,1),TRUE),VLOOKUP(O1229,'Look-up table'!W$8:AO$31,MATCH(N1229,'Look-up table'!W$7:AO$7,-1),TRUE))</f>
        <v>46</v>
      </c>
      <c r="I1229" s="80" t="str">
        <f>IF(VLOOKUP(O1229,'Look-up table'!B$8:T$31,MATCH(N1229,'Look-up table'!B$7:T$7,1),TRUE)&gt;VLOOKUP(O1229,'Look-up table'!W$8:AO$31,MATCH(N1229,'Look-up table'!W$7:AO$7,-1),TRUE),"Table 2","Table 1")</f>
        <v>Table 1</v>
      </c>
      <c r="J1229" s="75" t="str">
        <f t="shared" si="77"/>
        <v>no</v>
      </c>
      <c r="K1229" s="28"/>
      <c r="L1229" s="29"/>
      <c r="M1229" s="34">
        <f t="shared" si="78"/>
        <v>6</v>
      </c>
      <c r="N1229" s="16">
        <f t="shared" si="79"/>
        <v>6</v>
      </c>
      <c r="O1229" s="70">
        <f t="shared" si="80"/>
        <v>0.3</v>
      </c>
    </row>
    <row r="1230" spans="1:15" x14ac:dyDescent="0.2">
      <c r="A1230" s="15">
        <v>1221</v>
      </c>
      <c r="D1230" s="14"/>
      <c r="E1230" s="14"/>
      <c r="F1230" s="14"/>
      <c r="G1230" s="14"/>
      <c r="H1230" s="71">
        <f>MIN(VLOOKUP(O1230,'Look-up table'!B$8:T$31,MATCH(N1230,'Look-up table'!B$7:T$7,1),TRUE),VLOOKUP(O1230,'Look-up table'!W$8:AO$31,MATCH(N1230,'Look-up table'!W$7:AO$7,-1),TRUE))</f>
        <v>46</v>
      </c>
      <c r="I1230" s="80" t="str">
        <f>IF(VLOOKUP(O1230,'Look-up table'!B$8:T$31,MATCH(N1230,'Look-up table'!B$7:T$7,1),TRUE)&gt;VLOOKUP(O1230,'Look-up table'!W$8:AO$31,MATCH(N1230,'Look-up table'!W$7:AO$7,-1),TRUE),"Table 2","Table 1")</f>
        <v>Table 1</v>
      </c>
      <c r="J1230" s="75" t="str">
        <f t="shared" si="77"/>
        <v>no</v>
      </c>
      <c r="K1230" s="28"/>
      <c r="L1230" s="29"/>
      <c r="M1230" s="34">
        <f t="shared" si="78"/>
        <v>6</v>
      </c>
      <c r="N1230" s="16">
        <f t="shared" si="79"/>
        <v>6</v>
      </c>
      <c r="O1230" s="70">
        <f t="shared" si="80"/>
        <v>0.3</v>
      </c>
    </row>
    <row r="1231" spans="1:15" x14ac:dyDescent="0.2">
      <c r="A1231" s="15">
        <v>1222</v>
      </c>
      <c r="D1231" s="14"/>
      <c r="E1231" s="14"/>
      <c r="F1231" s="14"/>
      <c r="G1231" s="14"/>
      <c r="H1231" s="71">
        <f>MIN(VLOOKUP(O1231,'Look-up table'!B$8:T$31,MATCH(N1231,'Look-up table'!B$7:T$7,1),TRUE),VLOOKUP(O1231,'Look-up table'!W$8:AO$31,MATCH(N1231,'Look-up table'!W$7:AO$7,-1),TRUE))</f>
        <v>46</v>
      </c>
      <c r="I1231" s="80" t="str">
        <f>IF(VLOOKUP(O1231,'Look-up table'!B$8:T$31,MATCH(N1231,'Look-up table'!B$7:T$7,1),TRUE)&gt;VLOOKUP(O1231,'Look-up table'!W$8:AO$31,MATCH(N1231,'Look-up table'!W$7:AO$7,-1),TRUE),"Table 2","Table 1")</f>
        <v>Table 1</v>
      </c>
      <c r="J1231" s="75" t="str">
        <f t="shared" si="77"/>
        <v>no</v>
      </c>
      <c r="K1231" s="28"/>
      <c r="L1231" s="29"/>
      <c r="M1231" s="34">
        <f t="shared" si="78"/>
        <v>6</v>
      </c>
      <c r="N1231" s="16">
        <f t="shared" si="79"/>
        <v>6</v>
      </c>
      <c r="O1231" s="70">
        <f t="shared" si="80"/>
        <v>0.3</v>
      </c>
    </row>
    <row r="1232" spans="1:15" x14ac:dyDescent="0.2">
      <c r="A1232" s="15">
        <v>1223</v>
      </c>
      <c r="D1232" s="14"/>
      <c r="E1232" s="14"/>
      <c r="F1232" s="14"/>
      <c r="G1232" s="14"/>
      <c r="H1232" s="71">
        <f>MIN(VLOOKUP(O1232,'Look-up table'!B$8:T$31,MATCH(N1232,'Look-up table'!B$7:T$7,1),TRUE),VLOOKUP(O1232,'Look-up table'!W$8:AO$31,MATCH(N1232,'Look-up table'!W$7:AO$7,-1),TRUE))</f>
        <v>46</v>
      </c>
      <c r="I1232" s="80" t="str">
        <f>IF(VLOOKUP(O1232,'Look-up table'!B$8:T$31,MATCH(N1232,'Look-up table'!B$7:T$7,1),TRUE)&gt;VLOOKUP(O1232,'Look-up table'!W$8:AO$31,MATCH(N1232,'Look-up table'!W$7:AO$7,-1),TRUE),"Table 2","Table 1")</f>
        <v>Table 1</v>
      </c>
      <c r="J1232" s="75" t="str">
        <f t="shared" si="77"/>
        <v>no</v>
      </c>
      <c r="K1232" s="28"/>
      <c r="L1232" s="29"/>
      <c r="M1232" s="34">
        <f t="shared" si="78"/>
        <v>6</v>
      </c>
      <c r="N1232" s="16">
        <f t="shared" si="79"/>
        <v>6</v>
      </c>
      <c r="O1232" s="70">
        <f t="shared" si="80"/>
        <v>0.3</v>
      </c>
    </row>
    <row r="1233" spans="1:15" x14ac:dyDescent="0.2">
      <c r="A1233" s="15">
        <v>1224</v>
      </c>
      <c r="D1233" s="14"/>
      <c r="E1233" s="14"/>
      <c r="F1233" s="14"/>
      <c r="G1233" s="14"/>
      <c r="H1233" s="71">
        <f>MIN(VLOOKUP(O1233,'Look-up table'!B$8:T$31,MATCH(N1233,'Look-up table'!B$7:T$7,1),TRUE),VLOOKUP(O1233,'Look-up table'!W$8:AO$31,MATCH(N1233,'Look-up table'!W$7:AO$7,-1),TRUE))</f>
        <v>46</v>
      </c>
      <c r="I1233" s="80" t="str">
        <f>IF(VLOOKUP(O1233,'Look-up table'!B$8:T$31,MATCH(N1233,'Look-up table'!B$7:T$7,1),TRUE)&gt;VLOOKUP(O1233,'Look-up table'!W$8:AO$31,MATCH(N1233,'Look-up table'!W$7:AO$7,-1),TRUE),"Table 2","Table 1")</f>
        <v>Table 1</v>
      </c>
      <c r="J1233" s="75" t="str">
        <f t="shared" si="77"/>
        <v>no</v>
      </c>
      <c r="K1233" s="28"/>
      <c r="L1233" s="29"/>
      <c r="M1233" s="34">
        <f t="shared" si="78"/>
        <v>6</v>
      </c>
      <c r="N1233" s="16">
        <f t="shared" si="79"/>
        <v>6</v>
      </c>
      <c r="O1233" s="70">
        <f t="shared" si="80"/>
        <v>0.3</v>
      </c>
    </row>
    <row r="1234" spans="1:15" x14ac:dyDescent="0.2">
      <c r="A1234" s="15">
        <v>1225</v>
      </c>
      <c r="D1234" s="14"/>
      <c r="E1234" s="14"/>
      <c r="F1234" s="14"/>
      <c r="G1234" s="14"/>
      <c r="H1234" s="71">
        <f>MIN(VLOOKUP(O1234,'Look-up table'!B$8:T$31,MATCH(N1234,'Look-up table'!B$7:T$7,1),TRUE),VLOOKUP(O1234,'Look-up table'!W$8:AO$31,MATCH(N1234,'Look-up table'!W$7:AO$7,-1),TRUE))</f>
        <v>46</v>
      </c>
      <c r="I1234" s="80" t="str">
        <f>IF(VLOOKUP(O1234,'Look-up table'!B$8:T$31,MATCH(N1234,'Look-up table'!B$7:T$7,1),TRUE)&gt;VLOOKUP(O1234,'Look-up table'!W$8:AO$31,MATCH(N1234,'Look-up table'!W$7:AO$7,-1),TRUE),"Table 2","Table 1")</f>
        <v>Table 1</v>
      </c>
      <c r="J1234" s="75" t="str">
        <f t="shared" si="77"/>
        <v>no</v>
      </c>
      <c r="K1234" s="28"/>
      <c r="L1234" s="29"/>
      <c r="M1234" s="34">
        <f t="shared" si="78"/>
        <v>6</v>
      </c>
      <c r="N1234" s="16">
        <f t="shared" si="79"/>
        <v>6</v>
      </c>
      <c r="O1234" s="70">
        <f t="shared" si="80"/>
        <v>0.3</v>
      </c>
    </row>
    <row r="1235" spans="1:15" x14ac:dyDescent="0.2">
      <c r="A1235" s="15">
        <v>1226</v>
      </c>
      <c r="D1235" s="14"/>
      <c r="E1235" s="14"/>
      <c r="F1235" s="14"/>
      <c r="G1235" s="14"/>
      <c r="H1235" s="71">
        <f>MIN(VLOOKUP(O1235,'Look-up table'!B$8:T$31,MATCH(N1235,'Look-up table'!B$7:T$7,1),TRUE),VLOOKUP(O1235,'Look-up table'!W$8:AO$31,MATCH(N1235,'Look-up table'!W$7:AO$7,-1),TRUE))</f>
        <v>46</v>
      </c>
      <c r="I1235" s="80" t="str">
        <f>IF(VLOOKUP(O1235,'Look-up table'!B$8:T$31,MATCH(N1235,'Look-up table'!B$7:T$7,1),TRUE)&gt;VLOOKUP(O1235,'Look-up table'!W$8:AO$31,MATCH(N1235,'Look-up table'!W$7:AO$7,-1),TRUE),"Table 2","Table 1")</f>
        <v>Table 1</v>
      </c>
      <c r="J1235" s="75" t="str">
        <f t="shared" si="77"/>
        <v>no</v>
      </c>
      <c r="K1235" s="28"/>
      <c r="L1235" s="29"/>
      <c r="M1235" s="34">
        <f t="shared" si="78"/>
        <v>6</v>
      </c>
      <c r="N1235" s="16">
        <f t="shared" si="79"/>
        <v>6</v>
      </c>
      <c r="O1235" s="70">
        <f t="shared" si="80"/>
        <v>0.3</v>
      </c>
    </row>
    <row r="1236" spans="1:15" x14ac:dyDescent="0.2">
      <c r="A1236" s="15">
        <v>1227</v>
      </c>
      <c r="D1236" s="14"/>
      <c r="E1236" s="14"/>
      <c r="F1236" s="14"/>
      <c r="G1236" s="14"/>
      <c r="H1236" s="71">
        <f>MIN(VLOOKUP(O1236,'Look-up table'!B$8:T$31,MATCH(N1236,'Look-up table'!B$7:T$7,1),TRUE),VLOOKUP(O1236,'Look-up table'!W$8:AO$31,MATCH(N1236,'Look-up table'!W$7:AO$7,-1),TRUE))</f>
        <v>46</v>
      </c>
      <c r="I1236" s="80" t="str">
        <f>IF(VLOOKUP(O1236,'Look-up table'!B$8:T$31,MATCH(N1236,'Look-up table'!B$7:T$7,1),TRUE)&gt;VLOOKUP(O1236,'Look-up table'!W$8:AO$31,MATCH(N1236,'Look-up table'!W$7:AO$7,-1),TRUE),"Table 2","Table 1")</f>
        <v>Table 1</v>
      </c>
      <c r="J1236" s="75" t="str">
        <f t="shared" si="77"/>
        <v>no</v>
      </c>
      <c r="K1236" s="28"/>
      <c r="L1236" s="29"/>
      <c r="M1236" s="34">
        <f t="shared" si="78"/>
        <v>6</v>
      </c>
      <c r="N1236" s="16">
        <f t="shared" si="79"/>
        <v>6</v>
      </c>
      <c r="O1236" s="70">
        <f t="shared" si="80"/>
        <v>0.3</v>
      </c>
    </row>
    <row r="1237" spans="1:15" x14ac:dyDescent="0.2">
      <c r="A1237" s="15">
        <v>1228</v>
      </c>
      <c r="D1237" s="14"/>
      <c r="E1237" s="14"/>
      <c r="F1237" s="14"/>
      <c r="G1237" s="14"/>
      <c r="H1237" s="71">
        <f>MIN(VLOOKUP(O1237,'Look-up table'!B$8:T$31,MATCH(N1237,'Look-up table'!B$7:T$7,1),TRUE),VLOOKUP(O1237,'Look-up table'!W$8:AO$31,MATCH(N1237,'Look-up table'!W$7:AO$7,-1),TRUE))</f>
        <v>46</v>
      </c>
      <c r="I1237" s="80" t="str">
        <f>IF(VLOOKUP(O1237,'Look-up table'!B$8:T$31,MATCH(N1237,'Look-up table'!B$7:T$7,1),TRUE)&gt;VLOOKUP(O1237,'Look-up table'!W$8:AO$31,MATCH(N1237,'Look-up table'!W$7:AO$7,-1),TRUE),"Table 2","Table 1")</f>
        <v>Table 1</v>
      </c>
      <c r="J1237" s="75" t="str">
        <f t="shared" si="77"/>
        <v>no</v>
      </c>
      <c r="K1237" s="28"/>
      <c r="L1237" s="29"/>
      <c r="M1237" s="34">
        <f t="shared" si="78"/>
        <v>6</v>
      </c>
      <c r="N1237" s="16">
        <f t="shared" si="79"/>
        <v>6</v>
      </c>
      <c r="O1237" s="70">
        <f t="shared" si="80"/>
        <v>0.3</v>
      </c>
    </row>
    <row r="1238" spans="1:15" x14ac:dyDescent="0.2">
      <c r="A1238" s="15">
        <v>1229</v>
      </c>
      <c r="D1238" s="14"/>
      <c r="E1238" s="14"/>
      <c r="F1238" s="14"/>
      <c r="G1238" s="14"/>
      <c r="H1238" s="71">
        <f>MIN(VLOOKUP(O1238,'Look-up table'!B$8:T$31,MATCH(N1238,'Look-up table'!B$7:T$7,1),TRUE),VLOOKUP(O1238,'Look-up table'!W$8:AO$31,MATCH(N1238,'Look-up table'!W$7:AO$7,-1),TRUE))</f>
        <v>46</v>
      </c>
      <c r="I1238" s="80" t="str">
        <f>IF(VLOOKUP(O1238,'Look-up table'!B$8:T$31,MATCH(N1238,'Look-up table'!B$7:T$7,1),TRUE)&gt;VLOOKUP(O1238,'Look-up table'!W$8:AO$31,MATCH(N1238,'Look-up table'!W$7:AO$7,-1),TRUE),"Table 2","Table 1")</f>
        <v>Table 1</v>
      </c>
      <c r="J1238" s="75" t="str">
        <f t="shared" si="77"/>
        <v>no</v>
      </c>
      <c r="K1238" s="28"/>
      <c r="L1238" s="29"/>
      <c r="M1238" s="34">
        <f t="shared" si="78"/>
        <v>6</v>
      </c>
      <c r="N1238" s="16">
        <f t="shared" si="79"/>
        <v>6</v>
      </c>
      <c r="O1238" s="70">
        <f t="shared" si="80"/>
        <v>0.3</v>
      </c>
    </row>
    <row r="1239" spans="1:15" x14ac:dyDescent="0.2">
      <c r="A1239" s="15">
        <v>1230</v>
      </c>
      <c r="D1239" s="14"/>
      <c r="E1239" s="14"/>
      <c r="F1239" s="14"/>
      <c r="G1239" s="14"/>
      <c r="H1239" s="71">
        <f>MIN(VLOOKUP(O1239,'Look-up table'!B$8:T$31,MATCH(N1239,'Look-up table'!B$7:T$7,1),TRUE),VLOOKUP(O1239,'Look-up table'!W$8:AO$31,MATCH(N1239,'Look-up table'!W$7:AO$7,-1),TRUE))</f>
        <v>46</v>
      </c>
      <c r="I1239" s="80" t="str">
        <f>IF(VLOOKUP(O1239,'Look-up table'!B$8:T$31,MATCH(N1239,'Look-up table'!B$7:T$7,1),TRUE)&gt;VLOOKUP(O1239,'Look-up table'!W$8:AO$31,MATCH(N1239,'Look-up table'!W$7:AO$7,-1),TRUE),"Table 2","Table 1")</f>
        <v>Table 1</v>
      </c>
      <c r="J1239" s="75" t="str">
        <f t="shared" si="77"/>
        <v>no</v>
      </c>
      <c r="K1239" s="28"/>
      <c r="L1239" s="29"/>
      <c r="M1239" s="34">
        <f t="shared" si="78"/>
        <v>6</v>
      </c>
      <c r="N1239" s="16">
        <f t="shared" si="79"/>
        <v>6</v>
      </c>
      <c r="O1239" s="70">
        <f t="shared" si="80"/>
        <v>0.3</v>
      </c>
    </row>
    <row r="1240" spans="1:15" x14ac:dyDescent="0.2">
      <c r="A1240" s="15">
        <v>1231</v>
      </c>
      <c r="D1240" s="14"/>
      <c r="E1240" s="14"/>
      <c r="F1240" s="14"/>
      <c r="G1240" s="14"/>
      <c r="H1240" s="71">
        <f>MIN(VLOOKUP(O1240,'Look-up table'!B$8:T$31,MATCH(N1240,'Look-up table'!B$7:T$7,1),TRUE),VLOOKUP(O1240,'Look-up table'!W$8:AO$31,MATCH(N1240,'Look-up table'!W$7:AO$7,-1),TRUE))</f>
        <v>46</v>
      </c>
      <c r="I1240" s="80" t="str">
        <f>IF(VLOOKUP(O1240,'Look-up table'!B$8:T$31,MATCH(N1240,'Look-up table'!B$7:T$7,1),TRUE)&gt;VLOOKUP(O1240,'Look-up table'!W$8:AO$31,MATCH(N1240,'Look-up table'!W$7:AO$7,-1),TRUE),"Table 2","Table 1")</f>
        <v>Table 1</v>
      </c>
      <c r="J1240" s="75" t="str">
        <f t="shared" si="77"/>
        <v>no</v>
      </c>
      <c r="K1240" s="28"/>
      <c r="L1240" s="29"/>
      <c r="M1240" s="34">
        <f t="shared" si="78"/>
        <v>6</v>
      </c>
      <c r="N1240" s="16">
        <f t="shared" si="79"/>
        <v>6</v>
      </c>
      <c r="O1240" s="70">
        <f t="shared" si="80"/>
        <v>0.3</v>
      </c>
    </row>
    <row r="1241" spans="1:15" x14ac:dyDescent="0.2">
      <c r="A1241" s="15">
        <v>1232</v>
      </c>
      <c r="D1241" s="14"/>
      <c r="E1241" s="14"/>
      <c r="F1241" s="14"/>
      <c r="G1241" s="14"/>
      <c r="H1241" s="71">
        <f>MIN(VLOOKUP(O1241,'Look-up table'!B$8:T$31,MATCH(N1241,'Look-up table'!B$7:T$7,1),TRUE),VLOOKUP(O1241,'Look-up table'!W$8:AO$31,MATCH(N1241,'Look-up table'!W$7:AO$7,-1),TRUE))</f>
        <v>46</v>
      </c>
      <c r="I1241" s="80" t="str">
        <f>IF(VLOOKUP(O1241,'Look-up table'!B$8:T$31,MATCH(N1241,'Look-up table'!B$7:T$7,1),TRUE)&gt;VLOOKUP(O1241,'Look-up table'!W$8:AO$31,MATCH(N1241,'Look-up table'!W$7:AO$7,-1),TRUE),"Table 2","Table 1")</f>
        <v>Table 1</v>
      </c>
      <c r="J1241" s="75" t="str">
        <f t="shared" si="77"/>
        <v>no</v>
      </c>
      <c r="K1241" s="28"/>
      <c r="L1241" s="29"/>
      <c r="M1241" s="34">
        <f t="shared" si="78"/>
        <v>6</v>
      </c>
      <c r="N1241" s="16">
        <f t="shared" si="79"/>
        <v>6</v>
      </c>
      <c r="O1241" s="70">
        <f t="shared" si="80"/>
        <v>0.3</v>
      </c>
    </row>
    <row r="1242" spans="1:15" x14ac:dyDescent="0.2">
      <c r="A1242" s="15">
        <v>1233</v>
      </c>
      <c r="D1242" s="14"/>
      <c r="E1242" s="14"/>
      <c r="F1242" s="14"/>
      <c r="G1242" s="14"/>
      <c r="H1242" s="71">
        <f>MIN(VLOOKUP(O1242,'Look-up table'!B$8:T$31,MATCH(N1242,'Look-up table'!B$7:T$7,1),TRUE),VLOOKUP(O1242,'Look-up table'!W$8:AO$31,MATCH(N1242,'Look-up table'!W$7:AO$7,-1),TRUE))</f>
        <v>46</v>
      </c>
      <c r="I1242" s="80" t="str">
        <f>IF(VLOOKUP(O1242,'Look-up table'!B$8:T$31,MATCH(N1242,'Look-up table'!B$7:T$7,1),TRUE)&gt;VLOOKUP(O1242,'Look-up table'!W$8:AO$31,MATCH(N1242,'Look-up table'!W$7:AO$7,-1),TRUE),"Table 2","Table 1")</f>
        <v>Table 1</v>
      </c>
      <c r="J1242" s="75" t="str">
        <f t="shared" si="77"/>
        <v>no</v>
      </c>
      <c r="K1242" s="28"/>
      <c r="L1242" s="29"/>
      <c r="M1242" s="34">
        <f t="shared" si="78"/>
        <v>6</v>
      </c>
      <c r="N1242" s="16">
        <f t="shared" si="79"/>
        <v>6</v>
      </c>
      <c r="O1242" s="70">
        <f t="shared" si="80"/>
        <v>0.3</v>
      </c>
    </row>
    <row r="1243" spans="1:15" x14ac:dyDescent="0.2">
      <c r="A1243" s="15">
        <v>1234</v>
      </c>
      <c r="D1243" s="14"/>
      <c r="E1243" s="14"/>
      <c r="F1243" s="14"/>
      <c r="G1243" s="14"/>
      <c r="H1243" s="71">
        <f>MIN(VLOOKUP(O1243,'Look-up table'!B$8:T$31,MATCH(N1243,'Look-up table'!B$7:T$7,1),TRUE),VLOOKUP(O1243,'Look-up table'!W$8:AO$31,MATCH(N1243,'Look-up table'!W$7:AO$7,-1),TRUE))</f>
        <v>46</v>
      </c>
      <c r="I1243" s="80" t="str">
        <f>IF(VLOOKUP(O1243,'Look-up table'!B$8:T$31,MATCH(N1243,'Look-up table'!B$7:T$7,1),TRUE)&gt;VLOOKUP(O1243,'Look-up table'!W$8:AO$31,MATCH(N1243,'Look-up table'!W$7:AO$7,-1),TRUE),"Table 2","Table 1")</f>
        <v>Table 1</v>
      </c>
      <c r="J1243" s="75" t="str">
        <f t="shared" si="77"/>
        <v>no</v>
      </c>
      <c r="K1243" s="28"/>
      <c r="L1243" s="29"/>
      <c r="M1243" s="34">
        <f t="shared" si="78"/>
        <v>6</v>
      </c>
      <c r="N1243" s="16">
        <f t="shared" si="79"/>
        <v>6</v>
      </c>
      <c r="O1243" s="70">
        <f t="shared" si="80"/>
        <v>0.3</v>
      </c>
    </row>
    <row r="1244" spans="1:15" x14ac:dyDescent="0.2">
      <c r="A1244" s="15">
        <v>1235</v>
      </c>
      <c r="D1244" s="14"/>
      <c r="E1244" s="14"/>
      <c r="F1244" s="14"/>
      <c r="G1244" s="14"/>
      <c r="H1244" s="71">
        <f>MIN(VLOOKUP(O1244,'Look-up table'!B$8:T$31,MATCH(N1244,'Look-up table'!B$7:T$7,1),TRUE),VLOOKUP(O1244,'Look-up table'!W$8:AO$31,MATCH(N1244,'Look-up table'!W$7:AO$7,-1),TRUE))</f>
        <v>46</v>
      </c>
      <c r="I1244" s="80" t="str">
        <f>IF(VLOOKUP(O1244,'Look-up table'!B$8:T$31,MATCH(N1244,'Look-up table'!B$7:T$7,1),TRUE)&gt;VLOOKUP(O1244,'Look-up table'!W$8:AO$31,MATCH(N1244,'Look-up table'!W$7:AO$7,-1),TRUE),"Table 2","Table 1")</f>
        <v>Table 1</v>
      </c>
      <c r="J1244" s="75" t="str">
        <f t="shared" si="77"/>
        <v>no</v>
      </c>
      <c r="K1244" s="28"/>
      <c r="L1244" s="29"/>
      <c r="M1244" s="34">
        <f t="shared" si="78"/>
        <v>6</v>
      </c>
      <c r="N1244" s="16">
        <f t="shared" si="79"/>
        <v>6</v>
      </c>
      <c r="O1244" s="70">
        <f t="shared" si="80"/>
        <v>0.3</v>
      </c>
    </row>
    <row r="1245" spans="1:15" x14ac:dyDescent="0.2">
      <c r="A1245" s="15">
        <v>1236</v>
      </c>
      <c r="D1245" s="14"/>
      <c r="E1245" s="14"/>
      <c r="F1245" s="14"/>
      <c r="G1245" s="14"/>
      <c r="H1245" s="71">
        <f>MIN(VLOOKUP(O1245,'Look-up table'!B$8:T$31,MATCH(N1245,'Look-up table'!B$7:T$7,1),TRUE),VLOOKUP(O1245,'Look-up table'!W$8:AO$31,MATCH(N1245,'Look-up table'!W$7:AO$7,-1),TRUE))</f>
        <v>46</v>
      </c>
      <c r="I1245" s="80" t="str">
        <f>IF(VLOOKUP(O1245,'Look-up table'!B$8:T$31,MATCH(N1245,'Look-up table'!B$7:T$7,1),TRUE)&gt;VLOOKUP(O1245,'Look-up table'!W$8:AO$31,MATCH(N1245,'Look-up table'!W$7:AO$7,-1),TRUE),"Table 2","Table 1")</f>
        <v>Table 1</v>
      </c>
      <c r="J1245" s="75" t="str">
        <f t="shared" si="77"/>
        <v>no</v>
      </c>
      <c r="K1245" s="28"/>
      <c r="L1245" s="29"/>
      <c r="M1245" s="34">
        <f t="shared" si="78"/>
        <v>6</v>
      </c>
      <c r="N1245" s="16">
        <f t="shared" si="79"/>
        <v>6</v>
      </c>
      <c r="O1245" s="70">
        <f t="shared" si="80"/>
        <v>0.3</v>
      </c>
    </row>
    <row r="1246" spans="1:15" x14ac:dyDescent="0.2">
      <c r="A1246" s="15">
        <v>1237</v>
      </c>
      <c r="D1246" s="14"/>
      <c r="E1246" s="14"/>
      <c r="F1246" s="14"/>
      <c r="G1246" s="14"/>
      <c r="H1246" s="71">
        <f>MIN(VLOOKUP(O1246,'Look-up table'!B$8:T$31,MATCH(N1246,'Look-up table'!B$7:T$7,1),TRUE),VLOOKUP(O1246,'Look-up table'!W$8:AO$31,MATCH(N1246,'Look-up table'!W$7:AO$7,-1),TRUE))</f>
        <v>46</v>
      </c>
      <c r="I1246" s="80" t="str">
        <f>IF(VLOOKUP(O1246,'Look-up table'!B$8:T$31,MATCH(N1246,'Look-up table'!B$7:T$7,1),TRUE)&gt;VLOOKUP(O1246,'Look-up table'!W$8:AO$31,MATCH(N1246,'Look-up table'!W$7:AO$7,-1),TRUE),"Table 2","Table 1")</f>
        <v>Table 1</v>
      </c>
      <c r="J1246" s="75" t="str">
        <f t="shared" si="77"/>
        <v>no</v>
      </c>
      <c r="K1246" s="28"/>
      <c r="L1246" s="29"/>
      <c r="M1246" s="34">
        <f t="shared" si="78"/>
        <v>6</v>
      </c>
      <c r="N1246" s="16">
        <f t="shared" si="79"/>
        <v>6</v>
      </c>
      <c r="O1246" s="70">
        <f t="shared" si="80"/>
        <v>0.3</v>
      </c>
    </row>
    <row r="1247" spans="1:15" x14ac:dyDescent="0.2">
      <c r="A1247" s="15">
        <v>1238</v>
      </c>
      <c r="D1247" s="14"/>
      <c r="E1247" s="14"/>
      <c r="F1247" s="14"/>
      <c r="G1247" s="14"/>
      <c r="H1247" s="71">
        <f>MIN(VLOOKUP(O1247,'Look-up table'!B$8:T$31,MATCH(N1247,'Look-up table'!B$7:T$7,1),TRUE),VLOOKUP(O1247,'Look-up table'!W$8:AO$31,MATCH(N1247,'Look-up table'!W$7:AO$7,-1),TRUE))</f>
        <v>46</v>
      </c>
      <c r="I1247" s="80" t="str">
        <f>IF(VLOOKUP(O1247,'Look-up table'!B$8:T$31,MATCH(N1247,'Look-up table'!B$7:T$7,1),TRUE)&gt;VLOOKUP(O1247,'Look-up table'!W$8:AO$31,MATCH(N1247,'Look-up table'!W$7:AO$7,-1),TRUE),"Table 2","Table 1")</f>
        <v>Table 1</v>
      </c>
      <c r="J1247" s="75" t="str">
        <f t="shared" si="77"/>
        <v>no</v>
      </c>
      <c r="K1247" s="28"/>
      <c r="L1247" s="29"/>
      <c r="M1247" s="34">
        <f t="shared" si="78"/>
        <v>6</v>
      </c>
      <c r="N1247" s="16">
        <f t="shared" si="79"/>
        <v>6</v>
      </c>
      <c r="O1247" s="70">
        <f t="shared" si="80"/>
        <v>0.3</v>
      </c>
    </row>
    <row r="1248" spans="1:15" x14ac:dyDescent="0.2">
      <c r="A1248" s="15">
        <v>1239</v>
      </c>
      <c r="D1248" s="14"/>
      <c r="E1248" s="14"/>
      <c r="F1248" s="14"/>
      <c r="G1248" s="14"/>
      <c r="H1248" s="71">
        <f>MIN(VLOOKUP(O1248,'Look-up table'!B$8:T$31,MATCH(N1248,'Look-up table'!B$7:T$7,1),TRUE),VLOOKUP(O1248,'Look-up table'!W$8:AO$31,MATCH(N1248,'Look-up table'!W$7:AO$7,-1),TRUE))</f>
        <v>46</v>
      </c>
      <c r="I1248" s="80" t="str">
        <f>IF(VLOOKUP(O1248,'Look-up table'!B$8:T$31,MATCH(N1248,'Look-up table'!B$7:T$7,1),TRUE)&gt;VLOOKUP(O1248,'Look-up table'!W$8:AO$31,MATCH(N1248,'Look-up table'!W$7:AO$7,-1),TRUE),"Table 2","Table 1")</f>
        <v>Table 1</v>
      </c>
      <c r="J1248" s="75" t="str">
        <f t="shared" si="77"/>
        <v>no</v>
      </c>
      <c r="K1248" s="28"/>
      <c r="L1248" s="29"/>
      <c r="M1248" s="34">
        <f t="shared" si="78"/>
        <v>6</v>
      </c>
      <c r="N1248" s="16">
        <f t="shared" si="79"/>
        <v>6</v>
      </c>
      <c r="O1248" s="70">
        <f t="shared" si="80"/>
        <v>0.3</v>
      </c>
    </row>
    <row r="1249" spans="1:15" x14ac:dyDescent="0.2">
      <c r="A1249" s="15">
        <v>1240</v>
      </c>
      <c r="D1249" s="14"/>
      <c r="E1249" s="14"/>
      <c r="F1249" s="14"/>
      <c r="G1249" s="14"/>
      <c r="H1249" s="71">
        <f>MIN(VLOOKUP(O1249,'Look-up table'!B$8:T$31,MATCH(N1249,'Look-up table'!B$7:T$7,1),TRUE),VLOOKUP(O1249,'Look-up table'!W$8:AO$31,MATCH(N1249,'Look-up table'!W$7:AO$7,-1),TRUE))</f>
        <v>46</v>
      </c>
      <c r="I1249" s="80" t="str">
        <f>IF(VLOOKUP(O1249,'Look-up table'!B$8:T$31,MATCH(N1249,'Look-up table'!B$7:T$7,1),TRUE)&gt;VLOOKUP(O1249,'Look-up table'!W$8:AO$31,MATCH(N1249,'Look-up table'!W$7:AO$7,-1),TRUE),"Table 2","Table 1")</f>
        <v>Table 1</v>
      </c>
      <c r="J1249" s="75" t="str">
        <f t="shared" si="77"/>
        <v>no</v>
      </c>
      <c r="K1249" s="28"/>
      <c r="L1249" s="29"/>
      <c r="M1249" s="34">
        <f t="shared" si="78"/>
        <v>6</v>
      </c>
      <c r="N1249" s="16">
        <f t="shared" si="79"/>
        <v>6</v>
      </c>
      <c r="O1249" s="70">
        <f t="shared" si="80"/>
        <v>0.3</v>
      </c>
    </row>
    <row r="1250" spans="1:15" x14ac:dyDescent="0.2">
      <c r="A1250" s="15">
        <v>1241</v>
      </c>
      <c r="D1250" s="14"/>
      <c r="E1250" s="14"/>
      <c r="F1250" s="14"/>
      <c r="G1250" s="14"/>
      <c r="H1250" s="71">
        <f>MIN(VLOOKUP(O1250,'Look-up table'!B$8:T$31,MATCH(N1250,'Look-up table'!B$7:T$7,1),TRUE),VLOOKUP(O1250,'Look-up table'!W$8:AO$31,MATCH(N1250,'Look-up table'!W$7:AO$7,-1),TRUE))</f>
        <v>46</v>
      </c>
      <c r="I1250" s="80" t="str">
        <f>IF(VLOOKUP(O1250,'Look-up table'!B$8:T$31,MATCH(N1250,'Look-up table'!B$7:T$7,1),TRUE)&gt;VLOOKUP(O1250,'Look-up table'!W$8:AO$31,MATCH(N1250,'Look-up table'!W$7:AO$7,-1),TRUE),"Table 2","Table 1")</f>
        <v>Table 1</v>
      </c>
      <c r="J1250" s="75" t="str">
        <f t="shared" si="77"/>
        <v>no</v>
      </c>
      <c r="K1250" s="28"/>
      <c r="L1250" s="29"/>
      <c r="M1250" s="34">
        <f t="shared" si="78"/>
        <v>6</v>
      </c>
      <c r="N1250" s="16">
        <f t="shared" si="79"/>
        <v>6</v>
      </c>
      <c r="O1250" s="70">
        <f t="shared" si="80"/>
        <v>0.3</v>
      </c>
    </row>
    <row r="1251" spans="1:15" x14ac:dyDescent="0.2">
      <c r="A1251" s="15">
        <v>1242</v>
      </c>
      <c r="D1251" s="14"/>
      <c r="E1251" s="14"/>
      <c r="F1251" s="14"/>
      <c r="G1251" s="14"/>
      <c r="H1251" s="71">
        <f>MIN(VLOOKUP(O1251,'Look-up table'!B$8:T$31,MATCH(N1251,'Look-up table'!B$7:T$7,1),TRUE),VLOOKUP(O1251,'Look-up table'!W$8:AO$31,MATCH(N1251,'Look-up table'!W$7:AO$7,-1),TRUE))</f>
        <v>46</v>
      </c>
      <c r="I1251" s="80" t="str">
        <f>IF(VLOOKUP(O1251,'Look-up table'!B$8:T$31,MATCH(N1251,'Look-up table'!B$7:T$7,1),TRUE)&gt;VLOOKUP(O1251,'Look-up table'!W$8:AO$31,MATCH(N1251,'Look-up table'!W$7:AO$7,-1),TRUE),"Table 2","Table 1")</f>
        <v>Table 1</v>
      </c>
      <c r="J1251" s="75" t="str">
        <f t="shared" si="77"/>
        <v>no</v>
      </c>
      <c r="K1251" s="28"/>
      <c r="L1251" s="29"/>
      <c r="M1251" s="34">
        <f t="shared" si="78"/>
        <v>6</v>
      </c>
      <c r="N1251" s="16">
        <f t="shared" si="79"/>
        <v>6</v>
      </c>
      <c r="O1251" s="70">
        <f t="shared" si="80"/>
        <v>0.3</v>
      </c>
    </row>
    <row r="1252" spans="1:15" x14ac:dyDescent="0.2">
      <c r="A1252" s="15">
        <v>1243</v>
      </c>
      <c r="D1252" s="14"/>
      <c r="E1252" s="14"/>
      <c r="F1252" s="14"/>
      <c r="G1252" s="14"/>
      <c r="H1252" s="71">
        <f>MIN(VLOOKUP(O1252,'Look-up table'!B$8:T$31,MATCH(N1252,'Look-up table'!B$7:T$7,1),TRUE),VLOOKUP(O1252,'Look-up table'!W$8:AO$31,MATCH(N1252,'Look-up table'!W$7:AO$7,-1),TRUE))</f>
        <v>46</v>
      </c>
      <c r="I1252" s="80" t="str">
        <f>IF(VLOOKUP(O1252,'Look-up table'!B$8:T$31,MATCH(N1252,'Look-up table'!B$7:T$7,1),TRUE)&gt;VLOOKUP(O1252,'Look-up table'!W$8:AO$31,MATCH(N1252,'Look-up table'!W$7:AO$7,-1),TRUE),"Table 2","Table 1")</f>
        <v>Table 1</v>
      </c>
      <c r="J1252" s="75" t="str">
        <f t="shared" si="77"/>
        <v>no</v>
      </c>
      <c r="K1252" s="28"/>
      <c r="L1252" s="29"/>
      <c r="M1252" s="34">
        <f t="shared" si="78"/>
        <v>6</v>
      </c>
      <c r="N1252" s="16">
        <f t="shared" si="79"/>
        <v>6</v>
      </c>
      <c r="O1252" s="70">
        <f t="shared" si="80"/>
        <v>0.3</v>
      </c>
    </row>
    <row r="1253" spans="1:15" x14ac:dyDescent="0.2">
      <c r="A1253" s="15">
        <v>1244</v>
      </c>
      <c r="D1253" s="14"/>
      <c r="E1253" s="14"/>
      <c r="F1253" s="14"/>
      <c r="G1253" s="14"/>
      <c r="H1253" s="71">
        <f>MIN(VLOOKUP(O1253,'Look-up table'!B$8:T$31,MATCH(N1253,'Look-up table'!B$7:T$7,1),TRUE),VLOOKUP(O1253,'Look-up table'!W$8:AO$31,MATCH(N1253,'Look-up table'!W$7:AO$7,-1),TRUE))</f>
        <v>46</v>
      </c>
      <c r="I1253" s="80" t="str">
        <f>IF(VLOOKUP(O1253,'Look-up table'!B$8:T$31,MATCH(N1253,'Look-up table'!B$7:T$7,1),TRUE)&gt;VLOOKUP(O1253,'Look-up table'!W$8:AO$31,MATCH(N1253,'Look-up table'!W$7:AO$7,-1),TRUE),"Table 2","Table 1")</f>
        <v>Table 1</v>
      </c>
      <c r="J1253" s="75" t="str">
        <f t="shared" si="77"/>
        <v>no</v>
      </c>
      <c r="K1253" s="28"/>
      <c r="L1253" s="29"/>
      <c r="M1253" s="34">
        <f t="shared" si="78"/>
        <v>6</v>
      </c>
      <c r="N1253" s="16">
        <f t="shared" si="79"/>
        <v>6</v>
      </c>
      <c r="O1253" s="70">
        <f t="shared" si="80"/>
        <v>0.3</v>
      </c>
    </row>
    <row r="1254" spans="1:15" x14ac:dyDescent="0.2">
      <c r="A1254" s="15">
        <v>1245</v>
      </c>
      <c r="D1254" s="14"/>
      <c r="E1254" s="14"/>
      <c r="F1254" s="14"/>
      <c r="G1254" s="14"/>
      <c r="H1254" s="71">
        <f>MIN(VLOOKUP(O1254,'Look-up table'!B$8:T$31,MATCH(N1254,'Look-up table'!B$7:T$7,1),TRUE),VLOOKUP(O1254,'Look-up table'!W$8:AO$31,MATCH(N1254,'Look-up table'!W$7:AO$7,-1),TRUE))</f>
        <v>46</v>
      </c>
      <c r="I1254" s="80" t="str">
        <f>IF(VLOOKUP(O1254,'Look-up table'!B$8:T$31,MATCH(N1254,'Look-up table'!B$7:T$7,1),TRUE)&gt;VLOOKUP(O1254,'Look-up table'!W$8:AO$31,MATCH(N1254,'Look-up table'!W$7:AO$7,-1),TRUE),"Table 2","Table 1")</f>
        <v>Table 1</v>
      </c>
      <c r="J1254" s="75" t="str">
        <f t="shared" si="77"/>
        <v>no</v>
      </c>
      <c r="K1254" s="28"/>
      <c r="L1254" s="29"/>
      <c r="M1254" s="34">
        <f t="shared" si="78"/>
        <v>6</v>
      </c>
      <c r="N1254" s="16">
        <f t="shared" si="79"/>
        <v>6</v>
      </c>
      <c r="O1254" s="70">
        <f t="shared" si="80"/>
        <v>0.3</v>
      </c>
    </row>
    <row r="1255" spans="1:15" x14ac:dyDescent="0.2">
      <c r="A1255" s="15">
        <v>1246</v>
      </c>
      <c r="D1255" s="14"/>
      <c r="E1255" s="14"/>
      <c r="F1255" s="14"/>
      <c r="G1255" s="14"/>
      <c r="H1255" s="71">
        <f>MIN(VLOOKUP(O1255,'Look-up table'!B$8:T$31,MATCH(N1255,'Look-up table'!B$7:T$7,1),TRUE),VLOOKUP(O1255,'Look-up table'!W$8:AO$31,MATCH(N1255,'Look-up table'!W$7:AO$7,-1),TRUE))</f>
        <v>46</v>
      </c>
      <c r="I1255" s="80" t="str">
        <f>IF(VLOOKUP(O1255,'Look-up table'!B$8:T$31,MATCH(N1255,'Look-up table'!B$7:T$7,1),TRUE)&gt;VLOOKUP(O1255,'Look-up table'!W$8:AO$31,MATCH(N1255,'Look-up table'!W$7:AO$7,-1),TRUE),"Table 2","Table 1")</f>
        <v>Table 1</v>
      </c>
      <c r="J1255" s="75" t="str">
        <f t="shared" si="77"/>
        <v>no</v>
      </c>
      <c r="K1255" s="28"/>
      <c r="L1255" s="29"/>
      <c r="M1255" s="34">
        <f t="shared" si="78"/>
        <v>6</v>
      </c>
      <c r="N1255" s="16">
        <f t="shared" si="79"/>
        <v>6</v>
      </c>
      <c r="O1255" s="70">
        <f t="shared" si="80"/>
        <v>0.3</v>
      </c>
    </row>
    <row r="1256" spans="1:15" x14ac:dyDescent="0.2">
      <c r="A1256" s="15">
        <v>1247</v>
      </c>
      <c r="D1256" s="14"/>
      <c r="E1256" s="14"/>
      <c r="F1256" s="14"/>
      <c r="G1256" s="14"/>
      <c r="H1256" s="71">
        <f>MIN(VLOOKUP(O1256,'Look-up table'!B$8:T$31,MATCH(N1256,'Look-up table'!B$7:T$7,1),TRUE),VLOOKUP(O1256,'Look-up table'!W$8:AO$31,MATCH(N1256,'Look-up table'!W$7:AO$7,-1),TRUE))</f>
        <v>46</v>
      </c>
      <c r="I1256" s="80" t="str">
        <f>IF(VLOOKUP(O1256,'Look-up table'!B$8:T$31,MATCH(N1256,'Look-up table'!B$7:T$7,1),TRUE)&gt;VLOOKUP(O1256,'Look-up table'!W$8:AO$31,MATCH(N1256,'Look-up table'!W$7:AO$7,-1),TRUE),"Table 2","Table 1")</f>
        <v>Table 1</v>
      </c>
      <c r="J1256" s="75" t="str">
        <f t="shared" si="77"/>
        <v>no</v>
      </c>
      <c r="K1256" s="28"/>
      <c r="L1256" s="29"/>
      <c r="M1256" s="34">
        <f t="shared" si="78"/>
        <v>6</v>
      </c>
      <c r="N1256" s="16">
        <f t="shared" si="79"/>
        <v>6</v>
      </c>
      <c r="O1256" s="70">
        <f t="shared" si="80"/>
        <v>0.3</v>
      </c>
    </row>
    <row r="1257" spans="1:15" x14ac:dyDescent="0.2">
      <c r="A1257" s="15">
        <v>1248</v>
      </c>
      <c r="D1257" s="14"/>
      <c r="E1257" s="14"/>
      <c r="F1257" s="14"/>
      <c r="G1257" s="14"/>
      <c r="H1257" s="71">
        <f>MIN(VLOOKUP(O1257,'Look-up table'!B$8:T$31,MATCH(N1257,'Look-up table'!B$7:T$7,1),TRUE),VLOOKUP(O1257,'Look-up table'!W$8:AO$31,MATCH(N1257,'Look-up table'!W$7:AO$7,-1),TRUE))</f>
        <v>46</v>
      </c>
      <c r="I1257" s="80" t="str">
        <f>IF(VLOOKUP(O1257,'Look-up table'!B$8:T$31,MATCH(N1257,'Look-up table'!B$7:T$7,1),TRUE)&gt;VLOOKUP(O1257,'Look-up table'!W$8:AO$31,MATCH(N1257,'Look-up table'!W$7:AO$7,-1),TRUE),"Table 2","Table 1")</f>
        <v>Table 1</v>
      </c>
      <c r="J1257" s="75" t="str">
        <f t="shared" si="77"/>
        <v>no</v>
      </c>
      <c r="K1257" s="28"/>
      <c r="L1257" s="29"/>
      <c r="M1257" s="34">
        <f t="shared" si="78"/>
        <v>6</v>
      </c>
      <c r="N1257" s="16">
        <f t="shared" si="79"/>
        <v>6</v>
      </c>
      <c r="O1257" s="70">
        <f t="shared" si="80"/>
        <v>0.3</v>
      </c>
    </row>
    <row r="1258" spans="1:15" x14ac:dyDescent="0.2">
      <c r="A1258" s="15">
        <v>1249</v>
      </c>
      <c r="D1258" s="14"/>
      <c r="E1258" s="14"/>
      <c r="F1258" s="14"/>
      <c r="G1258" s="14"/>
      <c r="H1258" s="71">
        <f>MIN(VLOOKUP(O1258,'Look-up table'!B$8:T$31,MATCH(N1258,'Look-up table'!B$7:T$7,1),TRUE),VLOOKUP(O1258,'Look-up table'!W$8:AO$31,MATCH(N1258,'Look-up table'!W$7:AO$7,-1),TRUE))</f>
        <v>46</v>
      </c>
      <c r="I1258" s="80" t="str">
        <f>IF(VLOOKUP(O1258,'Look-up table'!B$8:T$31,MATCH(N1258,'Look-up table'!B$7:T$7,1),TRUE)&gt;VLOOKUP(O1258,'Look-up table'!W$8:AO$31,MATCH(N1258,'Look-up table'!W$7:AO$7,-1),TRUE),"Table 2","Table 1")</f>
        <v>Table 1</v>
      </c>
      <c r="J1258" s="75" t="str">
        <f t="shared" si="77"/>
        <v>no</v>
      </c>
      <c r="K1258" s="28"/>
      <c r="L1258" s="29"/>
      <c r="M1258" s="34">
        <f t="shared" si="78"/>
        <v>6</v>
      </c>
      <c r="N1258" s="16">
        <f t="shared" si="79"/>
        <v>6</v>
      </c>
      <c r="O1258" s="70">
        <f t="shared" si="80"/>
        <v>0.3</v>
      </c>
    </row>
    <row r="1259" spans="1:15" x14ac:dyDescent="0.2">
      <c r="A1259" s="15">
        <v>1250</v>
      </c>
      <c r="D1259" s="14"/>
      <c r="E1259" s="14"/>
      <c r="F1259" s="14"/>
      <c r="G1259" s="14"/>
      <c r="H1259" s="71">
        <f>MIN(VLOOKUP(O1259,'Look-up table'!B$8:T$31,MATCH(N1259,'Look-up table'!B$7:T$7,1),TRUE),VLOOKUP(O1259,'Look-up table'!W$8:AO$31,MATCH(N1259,'Look-up table'!W$7:AO$7,-1),TRUE))</f>
        <v>46</v>
      </c>
      <c r="I1259" s="80" t="str">
        <f>IF(VLOOKUP(O1259,'Look-up table'!B$8:T$31,MATCH(N1259,'Look-up table'!B$7:T$7,1),TRUE)&gt;VLOOKUP(O1259,'Look-up table'!W$8:AO$31,MATCH(N1259,'Look-up table'!W$7:AO$7,-1),TRUE),"Table 2","Table 1")</f>
        <v>Table 1</v>
      </c>
      <c r="J1259" s="75" t="str">
        <f t="shared" si="77"/>
        <v>no</v>
      </c>
      <c r="K1259" s="28"/>
      <c r="L1259" s="29"/>
      <c r="M1259" s="34">
        <f t="shared" si="78"/>
        <v>6</v>
      </c>
      <c r="N1259" s="16">
        <f t="shared" si="79"/>
        <v>6</v>
      </c>
      <c r="O1259" s="70">
        <f t="shared" si="80"/>
        <v>0.3</v>
      </c>
    </row>
    <row r="1260" spans="1:15" x14ac:dyDescent="0.2">
      <c r="A1260" s="15">
        <v>1251</v>
      </c>
      <c r="D1260" s="14"/>
      <c r="E1260" s="14"/>
      <c r="F1260" s="14"/>
      <c r="G1260" s="14"/>
      <c r="H1260" s="71">
        <f>MIN(VLOOKUP(O1260,'Look-up table'!B$8:T$31,MATCH(N1260,'Look-up table'!B$7:T$7,1),TRUE),VLOOKUP(O1260,'Look-up table'!W$8:AO$31,MATCH(N1260,'Look-up table'!W$7:AO$7,-1),TRUE))</f>
        <v>46</v>
      </c>
      <c r="I1260" s="80" t="str">
        <f>IF(VLOOKUP(O1260,'Look-up table'!B$8:T$31,MATCH(N1260,'Look-up table'!B$7:T$7,1),TRUE)&gt;VLOOKUP(O1260,'Look-up table'!W$8:AO$31,MATCH(N1260,'Look-up table'!W$7:AO$7,-1),TRUE),"Table 2","Table 1")</f>
        <v>Table 1</v>
      </c>
      <c r="J1260" s="75" t="str">
        <f t="shared" si="77"/>
        <v>no</v>
      </c>
      <c r="K1260" s="28"/>
      <c r="L1260" s="29"/>
      <c r="M1260" s="34">
        <f t="shared" si="78"/>
        <v>6</v>
      </c>
      <c r="N1260" s="16">
        <f t="shared" si="79"/>
        <v>6</v>
      </c>
      <c r="O1260" s="70">
        <f t="shared" si="80"/>
        <v>0.3</v>
      </c>
    </row>
    <row r="1261" spans="1:15" x14ac:dyDescent="0.2">
      <c r="A1261" s="15">
        <v>1252</v>
      </c>
      <c r="D1261" s="14"/>
      <c r="E1261" s="14"/>
      <c r="F1261" s="14"/>
      <c r="G1261" s="14"/>
      <c r="H1261" s="71">
        <f>MIN(VLOOKUP(O1261,'Look-up table'!B$8:T$31,MATCH(N1261,'Look-up table'!B$7:T$7,1),TRUE),VLOOKUP(O1261,'Look-up table'!W$8:AO$31,MATCH(N1261,'Look-up table'!W$7:AO$7,-1),TRUE))</f>
        <v>46</v>
      </c>
      <c r="I1261" s="80" t="str">
        <f>IF(VLOOKUP(O1261,'Look-up table'!B$8:T$31,MATCH(N1261,'Look-up table'!B$7:T$7,1),TRUE)&gt;VLOOKUP(O1261,'Look-up table'!W$8:AO$31,MATCH(N1261,'Look-up table'!W$7:AO$7,-1),TRUE),"Table 2","Table 1")</f>
        <v>Table 1</v>
      </c>
      <c r="J1261" s="75" t="str">
        <f t="shared" si="77"/>
        <v>no</v>
      </c>
      <c r="K1261" s="28"/>
      <c r="L1261" s="29"/>
      <c r="M1261" s="34">
        <f t="shared" si="78"/>
        <v>6</v>
      </c>
      <c r="N1261" s="16">
        <f t="shared" si="79"/>
        <v>6</v>
      </c>
      <c r="O1261" s="70">
        <f t="shared" si="80"/>
        <v>0.3</v>
      </c>
    </row>
    <row r="1262" spans="1:15" x14ac:dyDescent="0.2">
      <c r="A1262" s="15">
        <v>1253</v>
      </c>
      <c r="D1262" s="14"/>
      <c r="E1262" s="14"/>
      <c r="F1262" s="14"/>
      <c r="G1262" s="14"/>
      <c r="H1262" s="71">
        <f>MIN(VLOOKUP(O1262,'Look-up table'!B$8:T$31,MATCH(N1262,'Look-up table'!B$7:T$7,1),TRUE),VLOOKUP(O1262,'Look-up table'!W$8:AO$31,MATCH(N1262,'Look-up table'!W$7:AO$7,-1),TRUE))</f>
        <v>46</v>
      </c>
      <c r="I1262" s="80" t="str">
        <f>IF(VLOOKUP(O1262,'Look-up table'!B$8:T$31,MATCH(N1262,'Look-up table'!B$7:T$7,1),TRUE)&gt;VLOOKUP(O1262,'Look-up table'!W$8:AO$31,MATCH(N1262,'Look-up table'!W$7:AO$7,-1),TRUE),"Table 2","Table 1")</f>
        <v>Table 1</v>
      </c>
      <c r="J1262" s="75" t="str">
        <f t="shared" si="77"/>
        <v>no</v>
      </c>
      <c r="K1262" s="28"/>
      <c r="L1262" s="29"/>
      <c r="M1262" s="34">
        <f t="shared" si="78"/>
        <v>6</v>
      </c>
      <c r="N1262" s="16">
        <f t="shared" si="79"/>
        <v>6</v>
      </c>
      <c r="O1262" s="70">
        <f t="shared" si="80"/>
        <v>0.3</v>
      </c>
    </row>
    <row r="1263" spans="1:15" x14ac:dyDescent="0.2">
      <c r="A1263" s="15">
        <v>1254</v>
      </c>
      <c r="D1263" s="14"/>
      <c r="E1263" s="14"/>
      <c r="F1263" s="14"/>
      <c r="G1263" s="14"/>
      <c r="H1263" s="71">
        <f>MIN(VLOOKUP(O1263,'Look-up table'!B$8:T$31,MATCH(N1263,'Look-up table'!B$7:T$7,1),TRUE),VLOOKUP(O1263,'Look-up table'!W$8:AO$31,MATCH(N1263,'Look-up table'!W$7:AO$7,-1),TRUE))</f>
        <v>46</v>
      </c>
      <c r="I1263" s="80" t="str">
        <f>IF(VLOOKUP(O1263,'Look-up table'!B$8:T$31,MATCH(N1263,'Look-up table'!B$7:T$7,1),TRUE)&gt;VLOOKUP(O1263,'Look-up table'!W$8:AO$31,MATCH(N1263,'Look-up table'!W$7:AO$7,-1),TRUE),"Table 2","Table 1")</f>
        <v>Table 1</v>
      </c>
      <c r="J1263" s="75" t="str">
        <f t="shared" si="77"/>
        <v>no</v>
      </c>
      <c r="K1263" s="28"/>
      <c r="L1263" s="29"/>
      <c r="M1263" s="34">
        <f t="shared" si="78"/>
        <v>6</v>
      </c>
      <c r="N1263" s="16">
        <f t="shared" si="79"/>
        <v>6</v>
      </c>
      <c r="O1263" s="70">
        <f t="shared" si="80"/>
        <v>0.3</v>
      </c>
    </row>
    <row r="1264" spans="1:15" x14ac:dyDescent="0.2">
      <c r="A1264" s="15">
        <v>1255</v>
      </c>
      <c r="D1264" s="14"/>
      <c r="E1264" s="14"/>
      <c r="F1264" s="14"/>
      <c r="G1264" s="14"/>
      <c r="H1264" s="71">
        <f>MIN(VLOOKUP(O1264,'Look-up table'!B$8:T$31,MATCH(N1264,'Look-up table'!B$7:T$7,1),TRUE),VLOOKUP(O1264,'Look-up table'!W$8:AO$31,MATCH(N1264,'Look-up table'!W$7:AO$7,-1),TRUE))</f>
        <v>46</v>
      </c>
      <c r="I1264" s="80" t="str">
        <f>IF(VLOOKUP(O1264,'Look-up table'!B$8:T$31,MATCH(N1264,'Look-up table'!B$7:T$7,1),TRUE)&gt;VLOOKUP(O1264,'Look-up table'!W$8:AO$31,MATCH(N1264,'Look-up table'!W$7:AO$7,-1),TRUE),"Table 2","Table 1")</f>
        <v>Table 1</v>
      </c>
      <c r="J1264" s="75" t="str">
        <f t="shared" si="77"/>
        <v>no</v>
      </c>
      <c r="K1264" s="28"/>
      <c r="L1264" s="29"/>
      <c r="M1264" s="34">
        <f t="shared" si="78"/>
        <v>6</v>
      </c>
      <c r="N1264" s="16">
        <f t="shared" si="79"/>
        <v>6</v>
      </c>
      <c r="O1264" s="70">
        <f t="shared" si="80"/>
        <v>0.3</v>
      </c>
    </row>
    <row r="1265" spans="1:15" x14ac:dyDescent="0.2">
      <c r="A1265" s="15">
        <v>1256</v>
      </c>
      <c r="D1265" s="14"/>
      <c r="E1265" s="14"/>
      <c r="F1265" s="14"/>
      <c r="G1265" s="14"/>
      <c r="H1265" s="71">
        <f>MIN(VLOOKUP(O1265,'Look-up table'!B$8:T$31,MATCH(N1265,'Look-up table'!B$7:T$7,1),TRUE),VLOOKUP(O1265,'Look-up table'!W$8:AO$31,MATCH(N1265,'Look-up table'!W$7:AO$7,-1),TRUE))</f>
        <v>46</v>
      </c>
      <c r="I1265" s="80" t="str">
        <f>IF(VLOOKUP(O1265,'Look-up table'!B$8:T$31,MATCH(N1265,'Look-up table'!B$7:T$7,1),TRUE)&gt;VLOOKUP(O1265,'Look-up table'!W$8:AO$31,MATCH(N1265,'Look-up table'!W$7:AO$7,-1),TRUE),"Table 2","Table 1")</f>
        <v>Table 1</v>
      </c>
      <c r="J1265" s="75" t="str">
        <f t="shared" si="77"/>
        <v>no</v>
      </c>
      <c r="K1265" s="28"/>
      <c r="L1265" s="29"/>
      <c r="M1265" s="34">
        <f t="shared" si="78"/>
        <v>6</v>
      </c>
      <c r="N1265" s="16">
        <f t="shared" si="79"/>
        <v>6</v>
      </c>
      <c r="O1265" s="70">
        <f t="shared" si="80"/>
        <v>0.3</v>
      </c>
    </row>
    <row r="1266" spans="1:15" x14ac:dyDescent="0.2">
      <c r="A1266" s="15">
        <v>1257</v>
      </c>
      <c r="D1266" s="14"/>
      <c r="E1266" s="14"/>
      <c r="F1266" s="14"/>
      <c r="G1266" s="14"/>
      <c r="H1266" s="71">
        <f>MIN(VLOOKUP(O1266,'Look-up table'!B$8:T$31,MATCH(N1266,'Look-up table'!B$7:T$7,1),TRUE),VLOOKUP(O1266,'Look-up table'!W$8:AO$31,MATCH(N1266,'Look-up table'!W$7:AO$7,-1),TRUE))</f>
        <v>46</v>
      </c>
      <c r="I1266" s="80" t="str">
        <f>IF(VLOOKUP(O1266,'Look-up table'!B$8:T$31,MATCH(N1266,'Look-up table'!B$7:T$7,1),TRUE)&gt;VLOOKUP(O1266,'Look-up table'!W$8:AO$31,MATCH(N1266,'Look-up table'!W$7:AO$7,-1),TRUE),"Table 2","Table 1")</f>
        <v>Table 1</v>
      </c>
      <c r="J1266" s="75" t="str">
        <f t="shared" si="77"/>
        <v>no</v>
      </c>
      <c r="K1266" s="28"/>
      <c r="L1266" s="29"/>
      <c r="M1266" s="34">
        <f t="shared" si="78"/>
        <v>6</v>
      </c>
      <c r="N1266" s="16">
        <f t="shared" si="79"/>
        <v>6</v>
      </c>
      <c r="O1266" s="70">
        <f t="shared" si="80"/>
        <v>0.3</v>
      </c>
    </row>
    <row r="1267" spans="1:15" x14ac:dyDescent="0.2">
      <c r="A1267" s="15">
        <v>1258</v>
      </c>
      <c r="D1267" s="14"/>
      <c r="E1267" s="14"/>
      <c r="F1267" s="14"/>
      <c r="G1267" s="14"/>
      <c r="H1267" s="71">
        <f>MIN(VLOOKUP(O1267,'Look-up table'!B$8:T$31,MATCH(N1267,'Look-up table'!B$7:T$7,1),TRUE),VLOOKUP(O1267,'Look-up table'!W$8:AO$31,MATCH(N1267,'Look-up table'!W$7:AO$7,-1),TRUE))</f>
        <v>46</v>
      </c>
      <c r="I1267" s="80" t="str">
        <f>IF(VLOOKUP(O1267,'Look-up table'!B$8:T$31,MATCH(N1267,'Look-up table'!B$7:T$7,1),TRUE)&gt;VLOOKUP(O1267,'Look-up table'!W$8:AO$31,MATCH(N1267,'Look-up table'!W$7:AO$7,-1),TRUE),"Table 2","Table 1")</f>
        <v>Table 1</v>
      </c>
      <c r="J1267" s="75" t="str">
        <f t="shared" si="77"/>
        <v>no</v>
      </c>
      <c r="K1267" s="28"/>
      <c r="L1267" s="29"/>
      <c r="M1267" s="34">
        <f t="shared" si="78"/>
        <v>6</v>
      </c>
      <c r="N1267" s="16">
        <f t="shared" si="79"/>
        <v>6</v>
      </c>
      <c r="O1267" s="70">
        <f t="shared" si="80"/>
        <v>0.3</v>
      </c>
    </row>
    <row r="1268" spans="1:15" x14ac:dyDescent="0.2">
      <c r="A1268" s="15">
        <v>1259</v>
      </c>
      <c r="D1268" s="14"/>
      <c r="E1268" s="14"/>
      <c r="F1268" s="14"/>
      <c r="G1268" s="14"/>
      <c r="H1268" s="71">
        <f>MIN(VLOOKUP(O1268,'Look-up table'!B$8:T$31,MATCH(N1268,'Look-up table'!B$7:T$7,1),TRUE),VLOOKUP(O1268,'Look-up table'!W$8:AO$31,MATCH(N1268,'Look-up table'!W$7:AO$7,-1),TRUE))</f>
        <v>46</v>
      </c>
      <c r="I1268" s="80" t="str">
        <f>IF(VLOOKUP(O1268,'Look-up table'!B$8:T$31,MATCH(N1268,'Look-up table'!B$7:T$7,1),TRUE)&gt;VLOOKUP(O1268,'Look-up table'!W$8:AO$31,MATCH(N1268,'Look-up table'!W$7:AO$7,-1),TRUE),"Table 2","Table 1")</f>
        <v>Table 1</v>
      </c>
      <c r="J1268" s="75" t="str">
        <f t="shared" si="77"/>
        <v>no</v>
      </c>
      <c r="K1268" s="28"/>
      <c r="L1268" s="29"/>
      <c r="M1268" s="34">
        <f t="shared" si="78"/>
        <v>6</v>
      </c>
      <c r="N1268" s="16">
        <f t="shared" si="79"/>
        <v>6</v>
      </c>
      <c r="O1268" s="70">
        <f t="shared" si="80"/>
        <v>0.3</v>
      </c>
    </row>
    <row r="1269" spans="1:15" x14ac:dyDescent="0.2">
      <c r="A1269" s="15">
        <v>1260</v>
      </c>
      <c r="D1269" s="14"/>
      <c r="E1269" s="14"/>
      <c r="F1269" s="14"/>
      <c r="G1269" s="14"/>
      <c r="H1269" s="71">
        <f>MIN(VLOOKUP(O1269,'Look-up table'!B$8:T$31,MATCH(N1269,'Look-up table'!B$7:T$7,1),TRUE),VLOOKUP(O1269,'Look-up table'!W$8:AO$31,MATCH(N1269,'Look-up table'!W$7:AO$7,-1),TRUE))</f>
        <v>46</v>
      </c>
      <c r="I1269" s="80" t="str">
        <f>IF(VLOOKUP(O1269,'Look-up table'!B$8:T$31,MATCH(N1269,'Look-up table'!B$7:T$7,1),TRUE)&gt;VLOOKUP(O1269,'Look-up table'!W$8:AO$31,MATCH(N1269,'Look-up table'!W$7:AO$7,-1),TRUE),"Table 2","Table 1")</f>
        <v>Table 1</v>
      </c>
      <c r="J1269" s="75" t="str">
        <f t="shared" si="77"/>
        <v>no</v>
      </c>
      <c r="K1269" s="28"/>
      <c r="L1269" s="29"/>
      <c r="M1269" s="34">
        <f t="shared" si="78"/>
        <v>6</v>
      </c>
      <c r="N1269" s="16">
        <f t="shared" si="79"/>
        <v>6</v>
      </c>
      <c r="O1269" s="70">
        <f t="shared" si="80"/>
        <v>0.3</v>
      </c>
    </row>
    <row r="1270" spans="1:15" x14ac:dyDescent="0.2">
      <c r="A1270" s="15">
        <v>1261</v>
      </c>
      <c r="D1270" s="14"/>
      <c r="E1270" s="14"/>
      <c r="F1270" s="14"/>
      <c r="G1270" s="14"/>
      <c r="H1270" s="71">
        <f>MIN(VLOOKUP(O1270,'Look-up table'!B$8:T$31,MATCH(N1270,'Look-up table'!B$7:T$7,1),TRUE),VLOOKUP(O1270,'Look-up table'!W$8:AO$31,MATCH(N1270,'Look-up table'!W$7:AO$7,-1),TRUE))</f>
        <v>46</v>
      </c>
      <c r="I1270" s="80" t="str">
        <f>IF(VLOOKUP(O1270,'Look-up table'!B$8:T$31,MATCH(N1270,'Look-up table'!B$7:T$7,1),TRUE)&gt;VLOOKUP(O1270,'Look-up table'!W$8:AO$31,MATCH(N1270,'Look-up table'!W$7:AO$7,-1),TRUE),"Table 2","Table 1")</f>
        <v>Table 1</v>
      </c>
      <c r="J1270" s="75" t="str">
        <f t="shared" si="77"/>
        <v>no</v>
      </c>
      <c r="K1270" s="28"/>
      <c r="L1270" s="29"/>
      <c r="M1270" s="34">
        <f t="shared" si="78"/>
        <v>6</v>
      </c>
      <c r="N1270" s="16">
        <f t="shared" si="79"/>
        <v>6</v>
      </c>
      <c r="O1270" s="70">
        <f t="shared" si="80"/>
        <v>0.3</v>
      </c>
    </row>
    <row r="1271" spans="1:15" x14ac:dyDescent="0.2">
      <c r="A1271" s="15">
        <v>1262</v>
      </c>
      <c r="D1271" s="14"/>
      <c r="E1271" s="14"/>
      <c r="F1271" s="14"/>
      <c r="G1271" s="14"/>
      <c r="H1271" s="71">
        <f>MIN(VLOOKUP(O1271,'Look-up table'!B$8:T$31,MATCH(N1271,'Look-up table'!B$7:T$7,1),TRUE),VLOOKUP(O1271,'Look-up table'!W$8:AO$31,MATCH(N1271,'Look-up table'!W$7:AO$7,-1),TRUE))</f>
        <v>46</v>
      </c>
      <c r="I1271" s="80" t="str">
        <f>IF(VLOOKUP(O1271,'Look-up table'!B$8:T$31,MATCH(N1271,'Look-up table'!B$7:T$7,1),TRUE)&gt;VLOOKUP(O1271,'Look-up table'!W$8:AO$31,MATCH(N1271,'Look-up table'!W$7:AO$7,-1),TRUE),"Table 2","Table 1")</f>
        <v>Table 1</v>
      </c>
      <c r="J1271" s="75" t="str">
        <f t="shared" si="77"/>
        <v>no</v>
      </c>
      <c r="K1271" s="28"/>
      <c r="L1271" s="29"/>
      <c r="M1271" s="34">
        <f t="shared" si="78"/>
        <v>6</v>
      </c>
      <c r="N1271" s="16">
        <f t="shared" si="79"/>
        <v>6</v>
      </c>
      <c r="O1271" s="70">
        <f t="shared" si="80"/>
        <v>0.3</v>
      </c>
    </row>
    <row r="1272" spans="1:15" x14ac:dyDescent="0.2">
      <c r="A1272" s="15">
        <v>1263</v>
      </c>
      <c r="D1272" s="14"/>
      <c r="E1272" s="14"/>
      <c r="F1272" s="14"/>
      <c r="G1272" s="14"/>
      <c r="H1272" s="71">
        <f>MIN(VLOOKUP(O1272,'Look-up table'!B$8:T$31,MATCH(N1272,'Look-up table'!B$7:T$7,1),TRUE),VLOOKUP(O1272,'Look-up table'!W$8:AO$31,MATCH(N1272,'Look-up table'!W$7:AO$7,-1),TRUE))</f>
        <v>46</v>
      </c>
      <c r="I1272" s="80" t="str">
        <f>IF(VLOOKUP(O1272,'Look-up table'!B$8:T$31,MATCH(N1272,'Look-up table'!B$7:T$7,1),TRUE)&gt;VLOOKUP(O1272,'Look-up table'!W$8:AO$31,MATCH(N1272,'Look-up table'!W$7:AO$7,-1),TRUE),"Table 2","Table 1")</f>
        <v>Table 1</v>
      </c>
      <c r="J1272" s="75" t="str">
        <f t="shared" si="77"/>
        <v>no</v>
      </c>
      <c r="K1272" s="28"/>
      <c r="L1272" s="29"/>
      <c r="M1272" s="34">
        <f t="shared" si="78"/>
        <v>6</v>
      </c>
      <c r="N1272" s="16">
        <f t="shared" si="79"/>
        <v>6</v>
      </c>
      <c r="O1272" s="70">
        <f t="shared" si="80"/>
        <v>0.3</v>
      </c>
    </row>
    <row r="1273" spans="1:15" x14ac:dyDescent="0.2">
      <c r="A1273" s="15">
        <v>1264</v>
      </c>
      <c r="D1273" s="14"/>
      <c r="E1273" s="14"/>
      <c r="F1273" s="14"/>
      <c r="G1273" s="14"/>
      <c r="H1273" s="71">
        <f>MIN(VLOOKUP(O1273,'Look-up table'!B$8:T$31,MATCH(N1273,'Look-up table'!B$7:T$7,1),TRUE),VLOOKUP(O1273,'Look-up table'!W$8:AO$31,MATCH(N1273,'Look-up table'!W$7:AO$7,-1),TRUE))</f>
        <v>46</v>
      </c>
      <c r="I1273" s="80" t="str">
        <f>IF(VLOOKUP(O1273,'Look-up table'!B$8:T$31,MATCH(N1273,'Look-up table'!B$7:T$7,1),TRUE)&gt;VLOOKUP(O1273,'Look-up table'!W$8:AO$31,MATCH(N1273,'Look-up table'!W$7:AO$7,-1),TRUE),"Table 2","Table 1")</f>
        <v>Table 1</v>
      </c>
      <c r="J1273" s="75" t="str">
        <f t="shared" si="77"/>
        <v>no</v>
      </c>
      <c r="K1273" s="28"/>
      <c r="L1273" s="29"/>
      <c r="M1273" s="34">
        <f t="shared" si="78"/>
        <v>6</v>
      </c>
      <c r="N1273" s="16">
        <f t="shared" si="79"/>
        <v>6</v>
      </c>
      <c r="O1273" s="70">
        <f t="shared" si="80"/>
        <v>0.3</v>
      </c>
    </row>
    <row r="1274" spans="1:15" x14ac:dyDescent="0.2">
      <c r="A1274" s="15">
        <v>1265</v>
      </c>
      <c r="D1274" s="14"/>
      <c r="E1274" s="14"/>
      <c r="F1274" s="14"/>
      <c r="G1274" s="14"/>
      <c r="H1274" s="71">
        <f>MIN(VLOOKUP(O1274,'Look-up table'!B$8:T$31,MATCH(N1274,'Look-up table'!B$7:T$7,1),TRUE),VLOOKUP(O1274,'Look-up table'!W$8:AO$31,MATCH(N1274,'Look-up table'!W$7:AO$7,-1),TRUE))</f>
        <v>46</v>
      </c>
      <c r="I1274" s="80" t="str">
        <f>IF(VLOOKUP(O1274,'Look-up table'!B$8:T$31,MATCH(N1274,'Look-up table'!B$7:T$7,1),TRUE)&gt;VLOOKUP(O1274,'Look-up table'!W$8:AO$31,MATCH(N1274,'Look-up table'!W$7:AO$7,-1),TRUE),"Table 2","Table 1")</f>
        <v>Table 1</v>
      </c>
      <c r="J1274" s="75" t="str">
        <f t="shared" si="77"/>
        <v>no</v>
      </c>
      <c r="K1274" s="28"/>
      <c r="L1274" s="29"/>
      <c r="M1274" s="34">
        <f t="shared" si="78"/>
        <v>6</v>
      </c>
      <c r="N1274" s="16">
        <f t="shared" si="79"/>
        <v>6</v>
      </c>
      <c r="O1274" s="70">
        <f t="shared" si="80"/>
        <v>0.3</v>
      </c>
    </row>
    <row r="1275" spans="1:15" x14ac:dyDescent="0.2">
      <c r="A1275" s="15">
        <v>1266</v>
      </c>
      <c r="D1275" s="14"/>
      <c r="E1275" s="14"/>
      <c r="F1275" s="14"/>
      <c r="G1275" s="14"/>
      <c r="H1275" s="71">
        <f>MIN(VLOOKUP(O1275,'Look-up table'!B$8:T$31,MATCH(N1275,'Look-up table'!B$7:T$7,1),TRUE),VLOOKUP(O1275,'Look-up table'!W$8:AO$31,MATCH(N1275,'Look-up table'!W$7:AO$7,-1),TRUE))</f>
        <v>46</v>
      </c>
      <c r="I1275" s="80" t="str">
        <f>IF(VLOOKUP(O1275,'Look-up table'!B$8:T$31,MATCH(N1275,'Look-up table'!B$7:T$7,1),TRUE)&gt;VLOOKUP(O1275,'Look-up table'!W$8:AO$31,MATCH(N1275,'Look-up table'!W$7:AO$7,-1),TRUE),"Table 2","Table 1")</f>
        <v>Table 1</v>
      </c>
      <c r="J1275" s="75" t="str">
        <f t="shared" si="77"/>
        <v>no</v>
      </c>
      <c r="K1275" s="28"/>
      <c r="L1275" s="29"/>
      <c r="M1275" s="34">
        <f t="shared" si="78"/>
        <v>6</v>
      </c>
      <c r="N1275" s="16">
        <f t="shared" si="79"/>
        <v>6</v>
      </c>
      <c r="O1275" s="70">
        <f t="shared" si="80"/>
        <v>0.3</v>
      </c>
    </row>
    <row r="1276" spans="1:15" x14ac:dyDescent="0.2">
      <c r="A1276" s="15">
        <v>1267</v>
      </c>
      <c r="D1276" s="14"/>
      <c r="E1276" s="14"/>
      <c r="F1276" s="14"/>
      <c r="G1276" s="14"/>
      <c r="H1276" s="71">
        <f>MIN(VLOOKUP(O1276,'Look-up table'!B$8:T$31,MATCH(N1276,'Look-up table'!B$7:T$7,1),TRUE),VLOOKUP(O1276,'Look-up table'!W$8:AO$31,MATCH(N1276,'Look-up table'!W$7:AO$7,-1),TRUE))</f>
        <v>46</v>
      </c>
      <c r="I1276" s="80" t="str">
        <f>IF(VLOOKUP(O1276,'Look-up table'!B$8:T$31,MATCH(N1276,'Look-up table'!B$7:T$7,1),TRUE)&gt;VLOOKUP(O1276,'Look-up table'!W$8:AO$31,MATCH(N1276,'Look-up table'!W$7:AO$7,-1),TRUE),"Table 2","Table 1")</f>
        <v>Table 1</v>
      </c>
      <c r="J1276" s="75" t="str">
        <f t="shared" si="77"/>
        <v>no</v>
      </c>
      <c r="K1276" s="28"/>
      <c r="L1276" s="29"/>
      <c r="M1276" s="34">
        <f t="shared" si="78"/>
        <v>6</v>
      </c>
      <c r="N1276" s="16">
        <f t="shared" si="79"/>
        <v>6</v>
      </c>
      <c r="O1276" s="70">
        <f t="shared" si="80"/>
        <v>0.3</v>
      </c>
    </row>
    <row r="1277" spans="1:15" x14ac:dyDescent="0.2">
      <c r="A1277" s="15">
        <v>1268</v>
      </c>
      <c r="D1277" s="14"/>
      <c r="E1277" s="14"/>
      <c r="F1277" s="14"/>
      <c r="G1277" s="14"/>
      <c r="H1277" s="71">
        <f>MIN(VLOOKUP(O1277,'Look-up table'!B$8:T$31,MATCH(N1277,'Look-up table'!B$7:T$7,1),TRUE),VLOOKUP(O1277,'Look-up table'!W$8:AO$31,MATCH(N1277,'Look-up table'!W$7:AO$7,-1),TRUE))</f>
        <v>46</v>
      </c>
      <c r="I1277" s="80" t="str">
        <f>IF(VLOOKUP(O1277,'Look-up table'!B$8:T$31,MATCH(N1277,'Look-up table'!B$7:T$7,1),TRUE)&gt;VLOOKUP(O1277,'Look-up table'!W$8:AO$31,MATCH(N1277,'Look-up table'!W$7:AO$7,-1),TRUE),"Table 2","Table 1")</f>
        <v>Table 1</v>
      </c>
      <c r="J1277" s="75" t="str">
        <f t="shared" si="77"/>
        <v>no</v>
      </c>
      <c r="K1277" s="28"/>
      <c r="L1277" s="29"/>
      <c r="M1277" s="34">
        <f t="shared" si="78"/>
        <v>6</v>
      </c>
      <c r="N1277" s="16">
        <f t="shared" si="79"/>
        <v>6</v>
      </c>
      <c r="O1277" s="70">
        <f t="shared" si="80"/>
        <v>0.3</v>
      </c>
    </row>
    <row r="1278" spans="1:15" x14ac:dyDescent="0.2">
      <c r="A1278" s="15">
        <v>1269</v>
      </c>
      <c r="D1278" s="14"/>
      <c r="E1278" s="14"/>
      <c r="F1278" s="14"/>
      <c r="G1278" s="14"/>
      <c r="H1278" s="71">
        <f>MIN(VLOOKUP(O1278,'Look-up table'!B$8:T$31,MATCH(N1278,'Look-up table'!B$7:T$7,1),TRUE),VLOOKUP(O1278,'Look-up table'!W$8:AO$31,MATCH(N1278,'Look-up table'!W$7:AO$7,-1),TRUE))</f>
        <v>46</v>
      </c>
      <c r="I1278" s="80" t="str">
        <f>IF(VLOOKUP(O1278,'Look-up table'!B$8:T$31,MATCH(N1278,'Look-up table'!B$7:T$7,1),TRUE)&gt;VLOOKUP(O1278,'Look-up table'!W$8:AO$31,MATCH(N1278,'Look-up table'!W$7:AO$7,-1),TRUE),"Table 2","Table 1")</f>
        <v>Table 1</v>
      </c>
      <c r="J1278" s="75" t="str">
        <f t="shared" si="77"/>
        <v>no</v>
      </c>
      <c r="K1278" s="28"/>
      <c r="L1278" s="29"/>
      <c r="M1278" s="34">
        <f t="shared" si="78"/>
        <v>6</v>
      </c>
      <c r="N1278" s="16">
        <f t="shared" si="79"/>
        <v>6</v>
      </c>
      <c r="O1278" s="70">
        <f t="shared" si="80"/>
        <v>0.3</v>
      </c>
    </row>
    <row r="1279" spans="1:15" x14ac:dyDescent="0.2">
      <c r="A1279" s="15">
        <v>1270</v>
      </c>
      <c r="D1279" s="14"/>
      <c r="E1279" s="14"/>
      <c r="F1279" s="14"/>
      <c r="G1279" s="14"/>
      <c r="H1279" s="71">
        <f>MIN(VLOOKUP(O1279,'Look-up table'!B$8:T$31,MATCH(N1279,'Look-up table'!B$7:T$7,1),TRUE),VLOOKUP(O1279,'Look-up table'!W$8:AO$31,MATCH(N1279,'Look-up table'!W$7:AO$7,-1),TRUE))</f>
        <v>46</v>
      </c>
      <c r="I1279" s="80" t="str">
        <f>IF(VLOOKUP(O1279,'Look-up table'!B$8:T$31,MATCH(N1279,'Look-up table'!B$7:T$7,1),TRUE)&gt;VLOOKUP(O1279,'Look-up table'!W$8:AO$31,MATCH(N1279,'Look-up table'!W$7:AO$7,-1),TRUE),"Table 2","Table 1")</f>
        <v>Table 1</v>
      </c>
      <c r="J1279" s="75" t="str">
        <f t="shared" si="77"/>
        <v>no</v>
      </c>
      <c r="K1279" s="28"/>
      <c r="L1279" s="29"/>
      <c r="M1279" s="34">
        <f t="shared" si="78"/>
        <v>6</v>
      </c>
      <c r="N1279" s="16">
        <f t="shared" si="79"/>
        <v>6</v>
      </c>
      <c r="O1279" s="70">
        <f t="shared" si="80"/>
        <v>0.3</v>
      </c>
    </row>
    <row r="1280" spans="1:15" x14ac:dyDescent="0.2">
      <c r="A1280" s="15">
        <v>1271</v>
      </c>
      <c r="D1280" s="14"/>
      <c r="E1280" s="14"/>
      <c r="F1280" s="14"/>
      <c r="G1280" s="14"/>
      <c r="H1280" s="71">
        <f>MIN(VLOOKUP(O1280,'Look-up table'!B$8:T$31,MATCH(N1280,'Look-up table'!B$7:T$7,1),TRUE),VLOOKUP(O1280,'Look-up table'!W$8:AO$31,MATCH(N1280,'Look-up table'!W$7:AO$7,-1),TRUE))</f>
        <v>46</v>
      </c>
      <c r="I1280" s="80" t="str">
        <f>IF(VLOOKUP(O1280,'Look-up table'!B$8:T$31,MATCH(N1280,'Look-up table'!B$7:T$7,1),TRUE)&gt;VLOOKUP(O1280,'Look-up table'!W$8:AO$31,MATCH(N1280,'Look-up table'!W$7:AO$7,-1),TRUE),"Table 2","Table 1")</f>
        <v>Table 1</v>
      </c>
      <c r="J1280" s="75" t="str">
        <f t="shared" si="77"/>
        <v>no</v>
      </c>
      <c r="K1280" s="28"/>
      <c r="L1280" s="29"/>
      <c r="M1280" s="34">
        <f t="shared" si="78"/>
        <v>6</v>
      </c>
      <c r="N1280" s="16">
        <f t="shared" si="79"/>
        <v>6</v>
      </c>
      <c r="O1280" s="70">
        <f t="shared" si="80"/>
        <v>0.3</v>
      </c>
    </row>
    <row r="1281" spans="1:15" x14ac:dyDescent="0.2">
      <c r="A1281" s="15">
        <v>1272</v>
      </c>
      <c r="D1281" s="14"/>
      <c r="E1281" s="14"/>
      <c r="F1281" s="14"/>
      <c r="G1281" s="14"/>
      <c r="H1281" s="71">
        <f>MIN(VLOOKUP(O1281,'Look-up table'!B$8:T$31,MATCH(N1281,'Look-up table'!B$7:T$7,1),TRUE),VLOOKUP(O1281,'Look-up table'!W$8:AO$31,MATCH(N1281,'Look-up table'!W$7:AO$7,-1),TRUE))</f>
        <v>46</v>
      </c>
      <c r="I1281" s="80" t="str">
        <f>IF(VLOOKUP(O1281,'Look-up table'!B$8:T$31,MATCH(N1281,'Look-up table'!B$7:T$7,1),TRUE)&gt;VLOOKUP(O1281,'Look-up table'!W$8:AO$31,MATCH(N1281,'Look-up table'!W$7:AO$7,-1),TRUE),"Table 2","Table 1")</f>
        <v>Table 1</v>
      </c>
      <c r="J1281" s="75" t="str">
        <f t="shared" si="77"/>
        <v>no</v>
      </c>
      <c r="K1281" s="28"/>
      <c r="L1281" s="29"/>
      <c r="M1281" s="34">
        <f t="shared" si="78"/>
        <v>6</v>
      </c>
      <c r="N1281" s="16">
        <f t="shared" si="79"/>
        <v>6</v>
      </c>
      <c r="O1281" s="70">
        <f t="shared" si="80"/>
        <v>0.3</v>
      </c>
    </row>
    <row r="1282" spans="1:15" x14ac:dyDescent="0.2">
      <c r="A1282" s="15">
        <v>1273</v>
      </c>
      <c r="D1282" s="14"/>
      <c r="E1282" s="14"/>
      <c r="F1282" s="14"/>
      <c r="G1282" s="14"/>
      <c r="H1282" s="71">
        <f>MIN(VLOOKUP(O1282,'Look-up table'!B$8:T$31,MATCH(N1282,'Look-up table'!B$7:T$7,1),TRUE),VLOOKUP(O1282,'Look-up table'!W$8:AO$31,MATCH(N1282,'Look-up table'!W$7:AO$7,-1),TRUE))</f>
        <v>46</v>
      </c>
      <c r="I1282" s="80" t="str">
        <f>IF(VLOOKUP(O1282,'Look-up table'!B$8:T$31,MATCH(N1282,'Look-up table'!B$7:T$7,1),TRUE)&gt;VLOOKUP(O1282,'Look-up table'!W$8:AO$31,MATCH(N1282,'Look-up table'!W$7:AO$7,-1),TRUE),"Table 2","Table 1")</f>
        <v>Table 1</v>
      </c>
      <c r="J1282" s="75" t="str">
        <f t="shared" si="77"/>
        <v>no</v>
      </c>
      <c r="K1282" s="28"/>
      <c r="L1282" s="29"/>
      <c r="M1282" s="34">
        <f t="shared" si="78"/>
        <v>6</v>
      </c>
      <c r="N1282" s="16">
        <f t="shared" si="79"/>
        <v>6</v>
      </c>
      <c r="O1282" s="70">
        <f t="shared" si="80"/>
        <v>0.3</v>
      </c>
    </row>
    <row r="1283" spans="1:15" x14ac:dyDescent="0.2">
      <c r="A1283" s="15">
        <v>1274</v>
      </c>
      <c r="D1283" s="14"/>
      <c r="E1283" s="14"/>
      <c r="F1283" s="14"/>
      <c r="G1283" s="14"/>
      <c r="H1283" s="71">
        <f>MIN(VLOOKUP(O1283,'Look-up table'!B$8:T$31,MATCH(N1283,'Look-up table'!B$7:T$7,1),TRUE),VLOOKUP(O1283,'Look-up table'!W$8:AO$31,MATCH(N1283,'Look-up table'!W$7:AO$7,-1),TRUE))</f>
        <v>46</v>
      </c>
      <c r="I1283" s="80" t="str">
        <f>IF(VLOOKUP(O1283,'Look-up table'!B$8:T$31,MATCH(N1283,'Look-up table'!B$7:T$7,1),TRUE)&gt;VLOOKUP(O1283,'Look-up table'!W$8:AO$31,MATCH(N1283,'Look-up table'!W$7:AO$7,-1),TRUE),"Table 2","Table 1")</f>
        <v>Table 1</v>
      </c>
      <c r="J1283" s="75" t="str">
        <f t="shared" si="77"/>
        <v>no</v>
      </c>
      <c r="K1283" s="28"/>
      <c r="L1283" s="29"/>
      <c r="M1283" s="34">
        <f t="shared" si="78"/>
        <v>6</v>
      </c>
      <c r="N1283" s="16">
        <f t="shared" si="79"/>
        <v>6</v>
      </c>
      <c r="O1283" s="70">
        <f t="shared" si="80"/>
        <v>0.3</v>
      </c>
    </row>
    <row r="1284" spans="1:15" x14ac:dyDescent="0.2">
      <c r="A1284" s="15">
        <v>1275</v>
      </c>
      <c r="D1284" s="14"/>
      <c r="E1284" s="14"/>
      <c r="F1284" s="14"/>
      <c r="G1284" s="14"/>
      <c r="H1284" s="71">
        <f>MIN(VLOOKUP(O1284,'Look-up table'!B$8:T$31,MATCH(N1284,'Look-up table'!B$7:T$7,1),TRUE),VLOOKUP(O1284,'Look-up table'!W$8:AO$31,MATCH(N1284,'Look-up table'!W$7:AO$7,-1),TRUE))</f>
        <v>46</v>
      </c>
      <c r="I1284" s="80" t="str">
        <f>IF(VLOOKUP(O1284,'Look-up table'!B$8:T$31,MATCH(N1284,'Look-up table'!B$7:T$7,1),TRUE)&gt;VLOOKUP(O1284,'Look-up table'!W$8:AO$31,MATCH(N1284,'Look-up table'!W$7:AO$7,-1),TRUE),"Table 2","Table 1")</f>
        <v>Table 1</v>
      </c>
      <c r="J1284" s="75" t="str">
        <f t="shared" si="77"/>
        <v>no</v>
      </c>
      <c r="K1284" s="28"/>
      <c r="L1284" s="29"/>
      <c r="M1284" s="34">
        <f t="shared" si="78"/>
        <v>6</v>
      </c>
      <c r="N1284" s="16">
        <f t="shared" si="79"/>
        <v>6</v>
      </c>
      <c r="O1284" s="70">
        <f t="shared" si="80"/>
        <v>0.3</v>
      </c>
    </row>
    <row r="1285" spans="1:15" x14ac:dyDescent="0.2">
      <c r="A1285" s="15">
        <v>1276</v>
      </c>
      <c r="D1285" s="14"/>
      <c r="E1285" s="14"/>
      <c r="F1285" s="14"/>
      <c r="G1285" s="14"/>
      <c r="H1285" s="71">
        <f>MIN(VLOOKUP(O1285,'Look-up table'!B$8:T$31,MATCH(N1285,'Look-up table'!B$7:T$7,1),TRUE),VLOOKUP(O1285,'Look-up table'!W$8:AO$31,MATCH(N1285,'Look-up table'!W$7:AO$7,-1),TRUE))</f>
        <v>46</v>
      </c>
      <c r="I1285" s="80" t="str">
        <f>IF(VLOOKUP(O1285,'Look-up table'!B$8:T$31,MATCH(N1285,'Look-up table'!B$7:T$7,1),TRUE)&gt;VLOOKUP(O1285,'Look-up table'!W$8:AO$31,MATCH(N1285,'Look-up table'!W$7:AO$7,-1),TRUE),"Table 2","Table 1")</f>
        <v>Table 1</v>
      </c>
      <c r="J1285" s="75" t="str">
        <f t="shared" si="77"/>
        <v>no</v>
      </c>
      <c r="K1285" s="28"/>
      <c r="L1285" s="29"/>
      <c r="M1285" s="34">
        <f t="shared" si="78"/>
        <v>6</v>
      </c>
      <c r="N1285" s="16">
        <f t="shared" si="79"/>
        <v>6</v>
      </c>
      <c r="O1285" s="70">
        <f t="shared" si="80"/>
        <v>0.3</v>
      </c>
    </row>
    <row r="1286" spans="1:15" x14ac:dyDescent="0.2">
      <c r="A1286" s="15">
        <v>1277</v>
      </c>
      <c r="D1286" s="14"/>
      <c r="E1286" s="14"/>
      <c r="F1286" s="14"/>
      <c r="G1286" s="14"/>
      <c r="H1286" s="71">
        <f>MIN(VLOOKUP(O1286,'Look-up table'!B$8:T$31,MATCH(N1286,'Look-up table'!B$7:T$7,1),TRUE),VLOOKUP(O1286,'Look-up table'!W$8:AO$31,MATCH(N1286,'Look-up table'!W$7:AO$7,-1),TRUE))</f>
        <v>46</v>
      </c>
      <c r="I1286" s="80" t="str">
        <f>IF(VLOOKUP(O1286,'Look-up table'!B$8:T$31,MATCH(N1286,'Look-up table'!B$7:T$7,1),TRUE)&gt;VLOOKUP(O1286,'Look-up table'!W$8:AO$31,MATCH(N1286,'Look-up table'!W$7:AO$7,-1),TRUE),"Table 2","Table 1")</f>
        <v>Table 1</v>
      </c>
      <c r="J1286" s="75" t="str">
        <f t="shared" si="77"/>
        <v>no</v>
      </c>
      <c r="K1286" s="28"/>
      <c r="L1286" s="29"/>
      <c r="M1286" s="34">
        <f t="shared" si="78"/>
        <v>6</v>
      </c>
      <c r="N1286" s="16">
        <f t="shared" si="79"/>
        <v>6</v>
      </c>
      <c r="O1286" s="70">
        <f t="shared" si="80"/>
        <v>0.3</v>
      </c>
    </row>
    <row r="1287" spans="1:15" x14ac:dyDescent="0.2">
      <c r="A1287" s="15">
        <v>1278</v>
      </c>
      <c r="D1287" s="14"/>
      <c r="E1287" s="14"/>
      <c r="F1287" s="14"/>
      <c r="G1287" s="14"/>
      <c r="H1287" s="71">
        <f>MIN(VLOOKUP(O1287,'Look-up table'!B$8:T$31,MATCH(N1287,'Look-up table'!B$7:T$7,1),TRUE),VLOOKUP(O1287,'Look-up table'!W$8:AO$31,MATCH(N1287,'Look-up table'!W$7:AO$7,-1),TRUE))</f>
        <v>46</v>
      </c>
      <c r="I1287" s="80" t="str">
        <f>IF(VLOOKUP(O1287,'Look-up table'!B$8:T$31,MATCH(N1287,'Look-up table'!B$7:T$7,1),TRUE)&gt;VLOOKUP(O1287,'Look-up table'!W$8:AO$31,MATCH(N1287,'Look-up table'!W$7:AO$7,-1),TRUE),"Table 2","Table 1")</f>
        <v>Table 1</v>
      </c>
      <c r="J1287" s="75" t="str">
        <f t="shared" si="77"/>
        <v>no</v>
      </c>
      <c r="K1287" s="28"/>
      <c r="L1287" s="29"/>
      <c r="M1287" s="34">
        <f t="shared" si="78"/>
        <v>6</v>
      </c>
      <c r="N1287" s="16">
        <f t="shared" si="79"/>
        <v>6</v>
      </c>
      <c r="O1287" s="70">
        <f t="shared" si="80"/>
        <v>0.3</v>
      </c>
    </row>
    <row r="1288" spans="1:15" x14ac:dyDescent="0.2">
      <c r="A1288" s="15">
        <v>1279</v>
      </c>
      <c r="D1288" s="14"/>
      <c r="E1288" s="14"/>
      <c r="F1288" s="14"/>
      <c r="G1288" s="14"/>
      <c r="H1288" s="71">
        <f>MIN(VLOOKUP(O1288,'Look-up table'!B$8:T$31,MATCH(N1288,'Look-up table'!B$7:T$7,1),TRUE),VLOOKUP(O1288,'Look-up table'!W$8:AO$31,MATCH(N1288,'Look-up table'!W$7:AO$7,-1),TRUE))</f>
        <v>46</v>
      </c>
      <c r="I1288" s="80" t="str">
        <f>IF(VLOOKUP(O1288,'Look-up table'!B$8:T$31,MATCH(N1288,'Look-up table'!B$7:T$7,1),TRUE)&gt;VLOOKUP(O1288,'Look-up table'!W$8:AO$31,MATCH(N1288,'Look-up table'!W$7:AO$7,-1),TRUE),"Table 2","Table 1")</f>
        <v>Table 1</v>
      </c>
      <c r="J1288" s="75" t="str">
        <f t="shared" si="77"/>
        <v>no</v>
      </c>
      <c r="K1288" s="28"/>
      <c r="L1288" s="29"/>
      <c r="M1288" s="34">
        <f t="shared" si="78"/>
        <v>6</v>
      </c>
      <c r="N1288" s="16">
        <f t="shared" si="79"/>
        <v>6</v>
      </c>
      <c r="O1288" s="70">
        <f t="shared" si="80"/>
        <v>0.3</v>
      </c>
    </row>
    <row r="1289" spans="1:15" x14ac:dyDescent="0.2">
      <c r="A1289" s="15">
        <v>1280</v>
      </c>
      <c r="D1289" s="14"/>
      <c r="E1289" s="14"/>
      <c r="F1289" s="14"/>
      <c r="G1289" s="14"/>
      <c r="H1289" s="71">
        <f>MIN(VLOOKUP(O1289,'Look-up table'!B$8:T$31,MATCH(N1289,'Look-up table'!B$7:T$7,1),TRUE),VLOOKUP(O1289,'Look-up table'!W$8:AO$31,MATCH(N1289,'Look-up table'!W$7:AO$7,-1),TRUE))</f>
        <v>46</v>
      </c>
      <c r="I1289" s="80" t="str">
        <f>IF(VLOOKUP(O1289,'Look-up table'!B$8:T$31,MATCH(N1289,'Look-up table'!B$7:T$7,1),TRUE)&gt;VLOOKUP(O1289,'Look-up table'!W$8:AO$31,MATCH(N1289,'Look-up table'!W$7:AO$7,-1),TRUE),"Table 2","Table 1")</f>
        <v>Table 1</v>
      </c>
      <c r="J1289" s="75" t="str">
        <f t="shared" si="77"/>
        <v>no</v>
      </c>
      <c r="K1289" s="28"/>
      <c r="L1289" s="29"/>
      <c r="M1289" s="34">
        <f t="shared" si="78"/>
        <v>6</v>
      </c>
      <c r="N1289" s="16">
        <f t="shared" si="79"/>
        <v>6</v>
      </c>
      <c r="O1289" s="70">
        <f t="shared" si="80"/>
        <v>0.3</v>
      </c>
    </row>
    <row r="1290" spans="1:15" x14ac:dyDescent="0.2">
      <c r="A1290" s="15">
        <v>1281</v>
      </c>
      <c r="D1290" s="14"/>
      <c r="E1290" s="14"/>
      <c r="F1290" s="14"/>
      <c r="G1290" s="14"/>
      <c r="H1290" s="71">
        <f>MIN(VLOOKUP(O1290,'Look-up table'!B$8:T$31,MATCH(N1290,'Look-up table'!B$7:T$7,1),TRUE),VLOOKUP(O1290,'Look-up table'!W$8:AO$31,MATCH(N1290,'Look-up table'!W$7:AO$7,-1),TRUE))</f>
        <v>46</v>
      </c>
      <c r="I1290" s="80" t="str">
        <f>IF(VLOOKUP(O1290,'Look-up table'!B$8:T$31,MATCH(N1290,'Look-up table'!B$7:T$7,1),TRUE)&gt;VLOOKUP(O1290,'Look-up table'!W$8:AO$31,MATCH(N1290,'Look-up table'!W$7:AO$7,-1),TRUE),"Table 2","Table 1")</f>
        <v>Table 1</v>
      </c>
      <c r="J1290" s="75" t="str">
        <f t="shared" ref="J1290:J1353" si="81">IF(D1290&gt;H1290,"yes","no")</f>
        <v>no</v>
      </c>
      <c r="K1290" s="28"/>
      <c r="L1290" s="29"/>
      <c r="M1290" s="34">
        <f t="shared" si="78"/>
        <v>6</v>
      </c>
      <c r="N1290" s="16">
        <f t="shared" si="79"/>
        <v>6</v>
      </c>
      <c r="O1290" s="70">
        <f t="shared" si="80"/>
        <v>0.3</v>
      </c>
    </row>
    <row r="1291" spans="1:15" x14ac:dyDescent="0.2">
      <c r="A1291" s="15">
        <v>1282</v>
      </c>
      <c r="D1291" s="14"/>
      <c r="E1291" s="14"/>
      <c r="F1291" s="14"/>
      <c r="G1291" s="14"/>
      <c r="H1291" s="71">
        <f>MIN(VLOOKUP(O1291,'Look-up table'!B$8:T$31,MATCH(N1291,'Look-up table'!B$7:T$7,1),TRUE),VLOOKUP(O1291,'Look-up table'!W$8:AO$31,MATCH(N1291,'Look-up table'!W$7:AO$7,-1),TRUE))</f>
        <v>46</v>
      </c>
      <c r="I1291" s="80" t="str">
        <f>IF(VLOOKUP(O1291,'Look-up table'!B$8:T$31,MATCH(N1291,'Look-up table'!B$7:T$7,1),TRUE)&gt;VLOOKUP(O1291,'Look-up table'!W$8:AO$31,MATCH(N1291,'Look-up table'!W$7:AO$7,-1),TRUE),"Table 2","Table 1")</f>
        <v>Table 1</v>
      </c>
      <c r="J1291" s="75" t="str">
        <f t="shared" si="81"/>
        <v>no</v>
      </c>
      <c r="K1291" s="28"/>
      <c r="L1291" s="29"/>
      <c r="M1291" s="34">
        <f t="shared" si="78"/>
        <v>6</v>
      </c>
      <c r="N1291" s="16">
        <f t="shared" si="79"/>
        <v>6</v>
      </c>
      <c r="O1291" s="70">
        <f t="shared" si="80"/>
        <v>0.3</v>
      </c>
    </row>
    <row r="1292" spans="1:15" x14ac:dyDescent="0.2">
      <c r="A1292" s="15">
        <v>1283</v>
      </c>
      <c r="D1292" s="14"/>
      <c r="E1292" s="14"/>
      <c r="F1292" s="14"/>
      <c r="G1292" s="14"/>
      <c r="H1292" s="71">
        <f>MIN(VLOOKUP(O1292,'Look-up table'!B$8:T$31,MATCH(N1292,'Look-up table'!B$7:T$7,1),TRUE),VLOOKUP(O1292,'Look-up table'!W$8:AO$31,MATCH(N1292,'Look-up table'!W$7:AO$7,-1),TRUE))</f>
        <v>46</v>
      </c>
      <c r="I1292" s="80" t="str">
        <f>IF(VLOOKUP(O1292,'Look-up table'!B$8:T$31,MATCH(N1292,'Look-up table'!B$7:T$7,1),TRUE)&gt;VLOOKUP(O1292,'Look-up table'!W$8:AO$31,MATCH(N1292,'Look-up table'!W$7:AO$7,-1),TRUE),"Table 2","Table 1")</f>
        <v>Table 1</v>
      </c>
      <c r="J1292" s="75" t="str">
        <f t="shared" si="81"/>
        <v>no</v>
      </c>
      <c r="K1292" s="28"/>
      <c r="L1292" s="29"/>
      <c r="M1292" s="34">
        <f t="shared" ref="M1292:M1355" si="82">IF(E1292="",6,IF(E1292&gt;8.5,8.5,E1292))</f>
        <v>6</v>
      </c>
      <c r="N1292" s="16">
        <f t="shared" ref="N1292:N1355" si="83">ROUND(M1292,2)</f>
        <v>6</v>
      </c>
      <c r="O1292" s="70">
        <f t="shared" ref="O1292:O1355" si="84">IF(F1292="",0.3,IF(F1292&gt;10.9,10.9,F1292))</f>
        <v>0.3</v>
      </c>
    </row>
    <row r="1293" spans="1:15" x14ac:dyDescent="0.2">
      <c r="A1293" s="15">
        <v>1284</v>
      </c>
      <c r="D1293" s="14"/>
      <c r="E1293" s="14"/>
      <c r="F1293" s="14"/>
      <c r="G1293" s="14"/>
      <c r="H1293" s="71">
        <f>MIN(VLOOKUP(O1293,'Look-up table'!B$8:T$31,MATCH(N1293,'Look-up table'!B$7:T$7,1),TRUE),VLOOKUP(O1293,'Look-up table'!W$8:AO$31,MATCH(N1293,'Look-up table'!W$7:AO$7,-1),TRUE))</f>
        <v>46</v>
      </c>
      <c r="I1293" s="80" t="str">
        <f>IF(VLOOKUP(O1293,'Look-up table'!B$8:T$31,MATCH(N1293,'Look-up table'!B$7:T$7,1),TRUE)&gt;VLOOKUP(O1293,'Look-up table'!W$8:AO$31,MATCH(N1293,'Look-up table'!W$7:AO$7,-1),TRUE),"Table 2","Table 1")</f>
        <v>Table 1</v>
      </c>
      <c r="J1293" s="75" t="str">
        <f t="shared" si="81"/>
        <v>no</v>
      </c>
      <c r="K1293" s="28"/>
      <c r="L1293" s="29"/>
      <c r="M1293" s="34">
        <f t="shared" si="82"/>
        <v>6</v>
      </c>
      <c r="N1293" s="16">
        <f t="shared" si="83"/>
        <v>6</v>
      </c>
      <c r="O1293" s="70">
        <f t="shared" si="84"/>
        <v>0.3</v>
      </c>
    </row>
    <row r="1294" spans="1:15" x14ac:dyDescent="0.2">
      <c r="A1294" s="15">
        <v>1285</v>
      </c>
      <c r="D1294" s="14"/>
      <c r="E1294" s="14"/>
      <c r="F1294" s="14"/>
      <c r="G1294" s="14"/>
      <c r="H1294" s="71">
        <f>MIN(VLOOKUP(O1294,'Look-up table'!B$8:T$31,MATCH(N1294,'Look-up table'!B$7:T$7,1),TRUE),VLOOKUP(O1294,'Look-up table'!W$8:AO$31,MATCH(N1294,'Look-up table'!W$7:AO$7,-1),TRUE))</f>
        <v>46</v>
      </c>
      <c r="I1294" s="80" t="str">
        <f>IF(VLOOKUP(O1294,'Look-up table'!B$8:T$31,MATCH(N1294,'Look-up table'!B$7:T$7,1),TRUE)&gt;VLOOKUP(O1294,'Look-up table'!W$8:AO$31,MATCH(N1294,'Look-up table'!W$7:AO$7,-1),TRUE),"Table 2","Table 1")</f>
        <v>Table 1</v>
      </c>
      <c r="J1294" s="75" t="str">
        <f t="shared" si="81"/>
        <v>no</v>
      </c>
      <c r="K1294" s="28"/>
      <c r="L1294" s="29"/>
      <c r="M1294" s="34">
        <f t="shared" si="82"/>
        <v>6</v>
      </c>
      <c r="N1294" s="16">
        <f t="shared" si="83"/>
        <v>6</v>
      </c>
      <c r="O1294" s="70">
        <f t="shared" si="84"/>
        <v>0.3</v>
      </c>
    </row>
    <row r="1295" spans="1:15" x14ac:dyDescent="0.2">
      <c r="A1295" s="15">
        <v>1286</v>
      </c>
      <c r="D1295" s="14"/>
      <c r="E1295" s="14"/>
      <c r="F1295" s="14"/>
      <c r="G1295" s="14"/>
      <c r="H1295" s="71">
        <f>MIN(VLOOKUP(O1295,'Look-up table'!B$8:T$31,MATCH(N1295,'Look-up table'!B$7:T$7,1),TRUE),VLOOKUP(O1295,'Look-up table'!W$8:AO$31,MATCH(N1295,'Look-up table'!W$7:AO$7,-1),TRUE))</f>
        <v>46</v>
      </c>
      <c r="I1295" s="80" t="str">
        <f>IF(VLOOKUP(O1295,'Look-up table'!B$8:T$31,MATCH(N1295,'Look-up table'!B$7:T$7,1),TRUE)&gt;VLOOKUP(O1295,'Look-up table'!W$8:AO$31,MATCH(N1295,'Look-up table'!W$7:AO$7,-1),TRUE),"Table 2","Table 1")</f>
        <v>Table 1</v>
      </c>
      <c r="J1295" s="75" t="str">
        <f t="shared" si="81"/>
        <v>no</v>
      </c>
      <c r="K1295" s="28"/>
      <c r="L1295" s="29"/>
      <c r="M1295" s="34">
        <f t="shared" si="82"/>
        <v>6</v>
      </c>
      <c r="N1295" s="16">
        <f t="shared" si="83"/>
        <v>6</v>
      </c>
      <c r="O1295" s="70">
        <f t="shared" si="84"/>
        <v>0.3</v>
      </c>
    </row>
    <row r="1296" spans="1:15" x14ac:dyDescent="0.2">
      <c r="A1296" s="15">
        <v>1287</v>
      </c>
      <c r="D1296" s="14"/>
      <c r="E1296" s="14"/>
      <c r="F1296" s="14"/>
      <c r="G1296" s="14"/>
      <c r="H1296" s="71">
        <f>MIN(VLOOKUP(O1296,'Look-up table'!B$8:T$31,MATCH(N1296,'Look-up table'!B$7:T$7,1),TRUE),VLOOKUP(O1296,'Look-up table'!W$8:AO$31,MATCH(N1296,'Look-up table'!W$7:AO$7,-1),TRUE))</f>
        <v>46</v>
      </c>
      <c r="I1296" s="80" t="str">
        <f>IF(VLOOKUP(O1296,'Look-up table'!B$8:T$31,MATCH(N1296,'Look-up table'!B$7:T$7,1),TRUE)&gt;VLOOKUP(O1296,'Look-up table'!W$8:AO$31,MATCH(N1296,'Look-up table'!W$7:AO$7,-1),TRUE),"Table 2","Table 1")</f>
        <v>Table 1</v>
      </c>
      <c r="J1296" s="75" t="str">
        <f t="shared" si="81"/>
        <v>no</v>
      </c>
      <c r="K1296" s="28"/>
      <c r="L1296" s="29"/>
      <c r="M1296" s="34">
        <f t="shared" si="82"/>
        <v>6</v>
      </c>
      <c r="N1296" s="16">
        <f t="shared" si="83"/>
        <v>6</v>
      </c>
      <c r="O1296" s="70">
        <f t="shared" si="84"/>
        <v>0.3</v>
      </c>
    </row>
    <row r="1297" spans="1:15" x14ac:dyDescent="0.2">
      <c r="A1297" s="15">
        <v>1288</v>
      </c>
      <c r="D1297" s="14"/>
      <c r="E1297" s="14"/>
      <c r="F1297" s="14"/>
      <c r="G1297" s="14"/>
      <c r="H1297" s="71">
        <f>MIN(VLOOKUP(O1297,'Look-up table'!B$8:T$31,MATCH(N1297,'Look-up table'!B$7:T$7,1),TRUE),VLOOKUP(O1297,'Look-up table'!W$8:AO$31,MATCH(N1297,'Look-up table'!W$7:AO$7,-1),TRUE))</f>
        <v>46</v>
      </c>
      <c r="I1297" s="80" t="str">
        <f>IF(VLOOKUP(O1297,'Look-up table'!B$8:T$31,MATCH(N1297,'Look-up table'!B$7:T$7,1),TRUE)&gt;VLOOKUP(O1297,'Look-up table'!W$8:AO$31,MATCH(N1297,'Look-up table'!W$7:AO$7,-1),TRUE),"Table 2","Table 1")</f>
        <v>Table 1</v>
      </c>
      <c r="J1297" s="75" t="str">
        <f t="shared" si="81"/>
        <v>no</v>
      </c>
      <c r="K1297" s="28"/>
      <c r="L1297" s="29"/>
      <c r="M1297" s="34">
        <f t="shared" si="82"/>
        <v>6</v>
      </c>
      <c r="N1297" s="16">
        <f t="shared" si="83"/>
        <v>6</v>
      </c>
      <c r="O1297" s="70">
        <f t="shared" si="84"/>
        <v>0.3</v>
      </c>
    </row>
    <row r="1298" spans="1:15" x14ac:dyDescent="0.2">
      <c r="A1298" s="15">
        <v>1289</v>
      </c>
      <c r="D1298" s="14"/>
      <c r="E1298" s="14"/>
      <c r="F1298" s="14"/>
      <c r="G1298" s="14"/>
      <c r="H1298" s="71">
        <f>MIN(VLOOKUP(O1298,'Look-up table'!B$8:T$31,MATCH(N1298,'Look-up table'!B$7:T$7,1),TRUE),VLOOKUP(O1298,'Look-up table'!W$8:AO$31,MATCH(N1298,'Look-up table'!W$7:AO$7,-1),TRUE))</f>
        <v>46</v>
      </c>
      <c r="I1298" s="80" t="str">
        <f>IF(VLOOKUP(O1298,'Look-up table'!B$8:T$31,MATCH(N1298,'Look-up table'!B$7:T$7,1),TRUE)&gt;VLOOKUP(O1298,'Look-up table'!W$8:AO$31,MATCH(N1298,'Look-up table'!W$7:AO$7,-1),TRUE),"Table 2","Table 1")</f>
        <v>Table 1</v>
      </c>
      <c r="J1298" s="75" t="str">
        <f t="shared" si="81"/>
        <v>no</v>
      </c>
      <c r="K1298" s="28"/>
      <c r="L1298" s="29"/>
      <c r="M1298" s="34">
        <f t="shared" si="82"/>
        <v>6</v>
      </c>
      <c r="N1298" s="16">
        <f t="shared" si="83"/>
        <v>6</v>
      </c>
      <c r="O1298" s="70">
        <f t="shared" si="84"/>
        <v>0.3</v>
      </c>
    </row>
    <row r="1299" spans="1:15" x14ac:dyDescent="0.2">
      <c r="A1299" s="15">
        <v>1290</v>
      </c>
      <c r="D1299" s="14"/>
      <c r="E1299" s="14"/>
      <c r="F1299" s="14"/>
      <c r="G1299" s="14"/>
      <c r="H1299" s="71">
        <f>MIN(VLOOKUP(O1299,'Look-up table'!B$8:T$31,MATCH(N1299,'Look-up table'!B$7:T$7,1),TRUE),VLOOKUP(O1299,'Look-up table'!W$8:AO$31,MATCH(N1299,'Look-up table'!W$7:AO$7,-1),TRUE))</f>
        <v>46</v>
      </c>
      <c r="I1299" s="80" t="str">
        <f>IF(VLOOKUP(O1299,'Look-up table'!B$8:T$31,MATCH(N1299,'Look-up table'!B$7:T$7,1),TRUE)&gt;VLOOKUP(O1299,'Look-up table'!W$8:AO$31,MATCH(N1299,'Look-up table'!W$7:AO$7,-1),TRUE),"Table 2","Table 1")</f>
        <v>Table 1</v>
      </c>
      <c r="J1299" s="75" t="str">
        <f t="shared" si="81"/>
        <v>no</v>
      </c>
      <c r="K1299" s="28"/>
      <c r="L1299" s="29"/>
      <c r="M1299" s="34">
        <f t="shared" si="82"/>
        <v>6</v>
      </c>
      <c r="N1299" s="16">
        <f t="shared" si="83"/>
        <v>6</v>
      </c>
      <c r="O1299" s="70">
        <f t="shared" si="84"/>
        <v>0.3</v>
      </c>
    </row>
    <row r="1300" spans="1:15" x14ac:dyDescent="0.2">
      <c r="A1300" s="15">
        <v>1291</v>
      </c>
      <c r="D1300" s="14"/>
      <c r="E1300" s="14"/>
      <c r="F1300" s="14"/>
      <c r="G1300" s="14"/>
      <c r="H1300" s="71">
        <f>MIN(VLOOKUP(O1300,'Look-up table'!B$8:T$31,MATCH(N1300,'Look-up table'!B$7:T$7,1),TRUE),VLOOKUP(O1300,'Look-up table'!W$8:AO$31,MATCH(N1300,'Look-up table'!W$7:AO$7,-1),TRUE))</f>
        <v>46</v>
      </c>
      <c r="I1300" s="80" t="str">
        <f>IF(VLOOKUP(O1300,'Look-up table'!B$8:T$31,MATCH(N1300,'Look-up table'!B$7:T$7,1),TRUE)&gt;VLOOKUP(O1300,'Look-up table'!W$8:AO$31,MATCH(N1300,'Look-up table'!W$7:AO$7,-1),TRUE),"Table 2","Table 1")</f>
        <v>Table 1</v>
      </c>
      <c r="J1300" s="75" t="str">
        <f t="shared" si="81"/>
        <v>no</v>
      </c>
      <c r="K1300" s="28"/>
      <c r="L1300" s="29"/>
      <c r="M1300" s="34">
        <f t="shared" si="82"/>
        <v>6</v>
      </c>
      <c r="N1300" s="16">
        <f t="shared" si="83"/>
        <v>6</v>
      </c>
      <c r="O1300" s="70">
        <f t="shared" si="84"/>
        <v>0.3</v>
      </c>
    </row>
    <row r="1301" spans="1:15" x14ac:dyDescent="0.2">
      <c r="A1301" s="15">
        <v>1292</v>
      </c>
      <c r="D1301" s="14"/>
      <c r="E1301" s="14"/>
      <c r="F1301" s="14"/>
      <c r="G1301" s="14"/>
      <c r="H1301" s="71">
        <f>MIN(VLOOKUP(O1301,'Look-up table'!B$8:T$31,MATCH(N1301,'Look-up table'!B$7:T$7,1),TRUE),VLOOKUP(O1301,'Look-up table'!W$8:AO$31,MATCH(N1301,'Look-up table'!W$7:AO$7,-1),TRUE))</f>
        <v>46</v>
      </c>
      <c r="I1301" s="80" t="str">
        <f>IF(VLOOKUP(O1301,'Look-up table'!B$8:T$31,MATCH(N1301,'Look-up table'!B$7:T$7,1),TRUE)&gt;VLOOKUP(O1301,'Look-up table'!W$8:AO$31,MATCH(N1301,'Look-up table'!W$7:AO$7,-1),TRUE),"Table 2","Table 1")</f>
        <v>Table 1</v>
      </c>
      <c r="J1301" s="75" t="str">
        <f t="shared" si="81"/>
        <v>no</v>
      </c>
      <c r="K1301" s="28"/>
      <c r="L1301" s="29"/>
      <c r="M1301" s="34">
        <f t="shared" si="82"/>
        <v>6</v>
      </c>
      <c r="N1301" s="16">
        <f t="shared" si="83"/>
        <v>6</v>
      </c>
      <c r="O1301" s="70">
        <f t="shared" si="84"/>
        <v>0.3</v>
      </c>
    </row>
    <row r="1302" spans="1:15" x14ac:dyDescent="0.2">
      <c r="A1302" s="15">
        <v>1293</v>
      </c>
      <c r="D1302" s="14"/>
      <c r="E1302" s="14"/>
      <c r="F1302" s="14"/>
      <c r="G1302" s="14"/>
      <c r="H1302" s="71">
        <f>MIN(VLOOKUP(O1302,'Look-up table'!B$8:T$31,MATCH(N1302,'Look-up table'!B$7:T$7,1),TRUE),VLOOKUP(O1302,'Look-up table'!W$8:AO$31,MATCH(N1302,'Look-up table'!W$7:AO$7,-1),TRUE))</f>
        <v>46</v>
      </c>
      <c r="I1302" s="80" t="str">
        <f>IF(VLOOKUP(O1302,'Look-up table'!B$8:T$31,MATCH(N1302,'Look-up table'!B$7:T$7,1),TRUE)&gt;VLOOKUP(O1302,'Look-up table'!W$8:AO$31,MATCH(N1302,'Look-up table'!W$7:AO$7,-1),TRUE),"Table 2","Table 1")</f>
        <v>Table 1</v>
      </c>
      <c r="J1302" s="75" t="str">
        <f t="shared" si="81"/>
        <v>no</v>
      </c>
      <c r="K1302" s="28"/>
      <c r="L1302" s="29"/>
      <c r="M1302" s="34">
        <f t="shared" si="82"/>
        <v>6</v>
      </c>
      <c r="N1302" s="16">
        <f t="shared" si="83"/>
        <v>6</v>
      </c>
      <c r="O1302" s="70">
        <f t="shared" si="84"/>
        <v>0.3</v>
      </c>
    </row>
    <row r="1303" spans="1:15" x14ac:dyDescent="0.2">
      <c r="A1303" s="15">
        <v>1294</v>
      </c>
      <c r="D1303" s="14"/>
      <c r="E1303" s="14"/>
      <c r="F1303" s="14"/>
      <c r="G1303" s="14"/>
      <c r="H1303" s="71">
        <f>MIN(VLOOKUP(O1303,'Look-up table'!B$8:T$31,MATCH(N1303,'Look-up table'!B$7:T$7,1),TRUE),VLOOKUP(O1303,'Look-up table'!W$8:AO$31,MATCH(N1303,'Look-up table'!W$7:AO$7,-1),TRUE))</f>
        <v>46</v>
      </c>
      <c r="I1303" s="80" t="str">
        <f>IF(VLOOKUP(O1303,'Look-up table'!B$8:T$31,MATCH(N1303,'Look-up table'!B$7:T$7,1),TRUE)&gt;VLOOKUP(O1303,'Look-up table'!W$8:AO$31,MATCH(N1303,'Look-up table'!W$7:AO$7,-1),TRUE),"Table 2","Table 1")</f>
        <v>Table 1</v>
      </c>
      <c r="J1303" s="75" t="str">
        <f t="shared" si="81"/>
        <v>no</v>
      </c>
      <c r="K1303" s="28"/>
      <c r="L1303" s="29"/>
      <c r="M1303" s="34">
        <f t="shared" si="82"/>
        <v>6</v>
      </c>
      <c r="N1303" s="16">
        <f t="shared" si="83"/>
        <v>6</v>
      </c>
      <c r="O1303" s="70">
        <f t="shared" si="84"/>
        <v>0.3</v>
      </c>
    </row>
    <row r="1304" spans="1:15" x14ac:dyDescent="0.2">
      <c r="A1304" s="15">
        <v>1295</v>
      </c>
      <c r="D1304" s="14"/>
      <c r="E1304" s="14"/>
      <c r="F1304" s="14"/>
      <c r="G1304" s="14"/>
      <c r="H1304" s="71">
        <f>MIN(VLOOKUP(O1304,'Look-up table'!B$8:T$31,MATCH(N1304,'Look-up table'!B$7:T$7,1),TRUE),VLOOKUP(O1304,'Look-up table'!W$8:AO$31,MATCH(N1304,'Look-up table'!W$7:AO$7,-1),TRUE))</f>
        <v>46</v>
      </c>
      <c r="I1304" s="80" t="str">
        <f>IF(VLOOKUP(O1304,'Look-up table'!B$8:T$31,MATCH(N1304,'Look-up table'!B$7:T$7,1),TRUE)&gt;VLOOKUP(O1304,'Look-up table'!W$8:AO$31,MATCH(N1304,'Look-up table'!W$7:AO$7,-1),TRUE),"Table 2","Table 1")</f>
        <v>Table 1</v>
      </c>
      <c r="J1304" s="75" t="str">
        <f t="shared" si="81"/>
        <v>no</v>
      </c>
      <c r="K1304" s="28"/>
      <c r="L1304" s="29"/>
      <c r="M1304" s="34">
        <f t="shared" si="82"/>
        <v>6</v>
      </c>
      <c r="N1304" s="16">
        <f t="shared" si="83"/>
        <v>6</v>
      </c>
      <c r="O1304" s="70">
        <f t="shared" si="84"/>
        <v>0.3</v>
      </c>
    </row>
    <row r="1305" spans="1:15" x14ac:dyDescent="0.2">
      <c r="A1305" s="15">
        <v>1296</v>
      </c>
      <c r="D1305" s="14"/>
      <c r="E1305" s="14"/>
      <c r="F1305" s="14"/>
      <c r="G1305" s="14"/>
      <c r="H1305" s="71">
        <f>MIN(VLOOKUP(O1305,'Look-up table'!B$8:T$31,MATCH(N1305,'Look-up table'!B$7:T$7,1),TRUE),VLOOKUP(O1305,'Look-up table'!W$8:AO$31,MATCH(N1305,'Look-up table'!W$7:AO$7,-1),TRUE))</f>
        <v>46</v>
      </c>
      <c r="I1305" s="80" t="str">
        <f>IF(VLOOKUP(O1305,'Look-up table'!B$8:T$31,MATCH(N1305,'Look-up table'!B$7:T$7,1),TRUE)&gt;VLOOKUP(O1305,'Look-up table'!W$8:AO$31,MATCH(N1305,'Look-up table'!W$7:AO$7,-1),TRUE),"Table 2","Table 1")</f>
        <v>Table 1</v>
      </c>
      <c r="J1305" s="75" t="str">
        <f t="shared" si="81"/>
        <v>no</v>
      </c>
      <c r="K1305" s="28"/>
      <c r="L1305" s="29"/>
      <c r="M1305" s="34">
        <f t="shared" si="82"/>
        <v>6</v>
      </c>
      <c r="N1305" s="16">
        <f t="shared" si="83"/>
        <v>6</v>
      </c>
      <c r="O1305" s="70">
        <f t="shared" si="84"/>
        <v>0.3</v>
      </c>
    </row>
    <row r="1306" spans="1:15" x14ac:dyDescent="0.2">
      <c r="A1306" s="15">
        <v>1297</v>
      </c>
      <c r="D1306" s="14"/>
      <c r="E1306" s="14"/>
      <c r="F1306" s="14"/>
      <c r="G1306" s="14"/>
      <c r="H1306" s="71">
        <f>MIN(VLOOKUP(O1306,'Look-up table'!B$8:T$31,MATCH(N1306,'Look-up table'!B$7:T$7,1),TRUE),VLOOKUP(O1306,'Look-up table'!W$8:AO$31,MATCH(N1306,'Look-up table'!W$7:AO$7,-1),TRUE))</f>
        <v>46</v>
      </c>
      <c r="I1306" s="80" t="str">
        <f>IF(VLOOKUP(O1306,'Look-up table'!B$8:T$31,MATCH(N1306,'Look-up table'!B$7:T$7,1),TRUE)&gt;VLOOKUP(O1306,'Look-up table'!W$8:AO$31,MATCH(N1306,'Look-up table'!W$7:AO$7,-1),TRUE),"Table 2","Table 1")</f>
        <v>Table 1</v>
      </c>
      <c r="J1306" s="75" t="str">
        <f t="shared" si="81"/>
        <v>no</v>
      </c>
      <c r="K1306" s="28"/>
      <c r="L1306" s="29"/>
      <c r="M1306" s="34">
        <f t="shared" si="82"/>
        <v>6</v>
      </c>
      <c r="N1306" s="16">
        <f t="shared" si="83"/>
        <v>6</v>
      </c>
      <c r="O1306" s="70">
        <f t="shared" si="84"/>
        <v>0.3</v>
      </c>
    </row>
    <row r="1307" spans="1:15" x14ac:dyDescent="0.2">
      <c r="A1307" s="15">
        <v>1298</v>
      </c>
      <c r="D1307" s="14"/>
      <c r="E1307" s="14"/>
      <c r="F1307" s="14"/>
      <c r="G1307" s="14"/>
      <c r="H1307" s="71">
        <f>MIN(VLOOKUP(O1307,'Look-up table'!B$8:T$31,MATCH(N1307,'Look-up table'!B$7:T$7,1),TRUE),VLOOKUP(O1307,'Look-up table'!W$8:AO$31,MATCH(N1307,'Look-up table'!W$7:AO$7,-1),TRUE))</f>
        <v>46</v>
      </c>
      <c r="I1307" s="80" t="str">
        <f>IF(VLOOKUP(O1307,'Look-up table'!B$8:T$31,MATCH(N1307,'Look-up table'!B$7:T$7,1),TRUE)&gt;VLOOKUP(O1307,'Look-up table'!W$8:AO$31,MATCH(N1307,'Look-up table'!W$7:AO$7,-1),TRUE),"Table 2","Table 1")</f>
        <v>Table 1</v>
      </c>
      <c r="J1307" s="75" t="str">
        <f t="shared" si="81"/>
        <v>no</v>
      </c>
      <c r="K1307" s="28"/>
      <c r="L1307" s="29"/>
      <c r="M1307" s="34">
        <f t="shared" si="82"/>
        <v>6</v>
      </c>
      <c r="N1307" s="16">
        <f t="shared" si="83"/>
        <v>6</v>
      </c>
      <c r="O1307" s="70">
        <f t="shared" si="84"/>
        <v>0.3</v>
      </c>
    </row>
    <row r="1308" spans="1:15" x14ac:dyDescent="0.2">
      <c r="A1308" s="15">
        <v>1299</v>
      </c>
      <c r="D1308" s="14"/>
      <c r="E1308" s="14"/>
      <c r="F1308" s="14"/>
      <c r="G1308" s="14"/>
      <c r="H1308" s="71">
        <f>MIN(VLOOKUP(O1308,'Look-up table'!B$8:T$31,MATCH(N1308,'Look-up table'!B$7:T$7,1),TRUE),VLOOKUP(O1308,'Look-up table'!W$8:AO$31,MATCH(N1308,'Look-up table'!W$7:AO$7,-1),TRUE))</f>
        <v>46</v>
      </c>
      <c r="I1308" s="80" t="str">
        <f>IF(VLOOKUP(O1308,'Look-up table'!B$8:T$31,MATCH(N1308,'Look-up table'!B$7:T$7,1),TRUE)&gt;VLOOKUP(O1308,'Look-up table'!W$8:AO$31,MATCH(N1308,'Look-up table'!W$7:AO$7,-1),TRUE),"Table 2","Table 1")</f>
        <v>Table 1</v>
      </c>
      <c r="J1308" s="75" t="str">
        <f t="shared" si="81"/>
        <v>no</v>
      </c>
      <c r="K1308" s="28"/>
      <c r="L1308" s="29"/>
      <c r="M1308" s="34">
        <f t="shared" si="82"/>
        <v>6</v>
      </c>
      <c r="N1308" s="16">
        <f t="shared" si="83"/>
        <v>6</v>
      </c>
      <c r="O1308" s="70">
        <f t="shared" si="84"/>
        <v>0.3</v>
      </c>
    </row>
    <row r="1309" spans="1:15" x14ac:dyDescent="0.2">
      <c r="A1309" s="15">
        <v>1300</v>
      </c>
      <c r="D1309" s="14"/>
      <c r="E1309" s="14"/>
      <c r="F1309" s="14"/>
      <c r="G1309" s="14"/>
      <c r="H1309" s="71">
        <f>MIN(VLOOKUP(O1309,'Look-up table'!B$8:T$31,MATCH(N1309,'Look-up table'!B$7:T$7,1),TRUE),VLOOKUP(O1309,'Look-up table'!W$8:AO$31,MATCH(N1309,'Look-up table'!W$7:AO$7,-1),TRUE))</f>
        <v>46</v>
      </c>
      <c r="I1309" s="80" t="str">
        <f>IF(VLOOKUP(O1309,'Look-up table'!B$8:T$31,MATCH(N1309,'Look-up table'!B$7:T$7,1),TRUE)&gt;VLOOKUP(O1309,'Look-up table'!W$8:AO$31,MATCH(N1309,'Look-up table'!W$7:AO$7,-1),TRUE),"Table 2","Table 1")</f>
        <v>Table 1</v>
      </c>
      <c r="J1309" s="75" t="str">
        <f t="shared" si="81"/>
        <v>no</v>
      </c>
      <c r="K1309" s="28"/>
      <c r="L1309" s="29"/>
      <c r="M1309" s="34">
        <f t="shared" si="82"/>
        <v>6</v>
      </c>
      <c r="N1309" s="16">
        <f t="shared" si="83"/>
        <v>6</v>
      </c>
      <c r="O1309" s="70">
        <f t="shared" si="84"/>
        <v>0.3</v>
      </c>
    </row>
    <row r="1310" spans="1:15" x14ac:dyDescent="0.2">
      <c r="A1310" s="15">
        <v>1301</v>
      </c>
      <c r="D1310" s="14"/>
      <c r="E1310" s="14"/>
      <c r="F1310" s="14"/>
      <c r="G1310" s="14"/>
      <c r="H1310" s="71">
        <f>MIN(VLOOKUP(O1310,'Look-up table'!B$8:T$31,MATCH(N1310,'Look-up table'!B$7:T$7,1),TRUE),VLOOKUP(O1310,'Look-up table'!W$8:AO$31,MATCH(N1310,'Look-up table'!W$7:AO$7,-1),TRUE))</f>
        <v>46</v>
      </c>
      <c r="I1310" s="80" t="str">
        <f>IF(VLOOKUP(O1310,'Look-up table'!B$8:T$31,MATCH(N1310,'Look-up table'!B$7:T$7,1),TRUE)&gt;VLOOKUP(O1310,'Look-up table'!W$8:AO$31,MATCH(N1310,'Look-up table'!W$7:AO$7,-1),TRUE),"Table 2","Table 1")</f>
        <v>Table 1</v>
      </c>
      <c r="J1310" s="75" t="str">
        <f t="shared" si="81"/>
        <v>no</v>
      </c>
      <c r="K1310" s="28"/>
      <c r="L1310" s="29"/>
      <c r="M1310" s="34">
        <f t="shared" si="82"/>
        <v>6</v>
      </c>
      <c r="N1310" s="16">
        <f t="shared" si="83"/>
        <v>6</v>
      </c>
      <c r="O1310" s="70">
        <f t="shared" si="84"/>
        <v>0.3</v>
      </c>
    </row>
    <row r="1311" spans="1:15" x14ac:dyDescent="0.2">
      <c r="A1311" s="15">
        <v>1302</v>
      </c>
      <c r="D1311" s="14"/>
      <c r="E1311" s="14"/>
      <c r="F1311" s="14"/>
      <c r="G1311" s="14"/>
      <c r="H1311" s="71">
        <f>MIN(VLOOKUP(O1311,'Look-up table'!B$8:T$31,MATCH(N1311,'Look-up table'!B$7:T$7,1),TRUE),VLOOKUP(O1311,'Look-up table'!W$8:AO$31,MATCH(N1311,'Look-up table'!W$7:AO$7,-1),TRUE))</f>
        <v>46</v>
      </c>
      <c r="I1311" s="80" t="str">
        <f>IF(VLOOKUP(O1311,'Look-up table'!B$8:T$31,MATCH(N1311,'Look-up table'!B$7:T$7,1),TRUE)&gt;VLOOKUP(O1311,'Look-up table'!W$8:AO$31,MATCH(N1311,'Look-up table'!W$7:AO$7,-1),TRUE),"Table 2","Table 1")</f>
        <v>Table 1</v>
      </c>
      <c r="J1311" s="75" t="str">
        <f t="shared" si="81"/>
        <v>no</v>
      </c>
      <c r="K1311" s="28"/>
      <c r="L1311" s="29"/>
      <c r="M1311" s="34">
        <f t="shared" si="82"/>
        <v>6</v>
      </c>
      <c r="N1311" s="16">
        <f t="shared" si="83"/>
        <v>6</v>
      </c>
      <c r="O1311" s="70">
        <f t="shared" si="84"/>
        <v>0.3</v>
      </c>
    </row>
    <row r="1312" spans="1:15" x14ac:dyDescent="0.2">
      <c r="A1312" s="15">
        <v>1303</v>
      </c>
      <c r="D1312" s="14"/>
      <c r="E1312" s="14"/>
      <c r="F1312" s="14"/>
      <c r="G1312" s="14"/>
      <c r="H1312" s="71">
        <f>MIN(VLOOKUP(O1312,'Look-up table'!B$8:T$31,MATCH(N1312,'Look-up table'!B$7:T$7,1),TRUE),VLOOKUP(O1312,'Look-up table'!W$8:AO$31,MATCH(N1312,'Look-up table'!W$7:AO$7,-1),TRUE))</f>
        <v>46</v>
      </c>
      <c r="I1312" s="80" t="str">
        <f>IF(VLOOKUP(O1312,'Look-up table'!B$8:T$31,MATCH(N1312,'Look-up table'!B$7:T$7,1),TRUE)&gt;VLOOKUP(O1312,'Look-up table'!W$8:AO$31,MATCH(N1312,'Look-up table'!W$7:AO$7,-1),TRUE),"Table 2","Table 1")</f>
        <v>Table 1</v>
      </c>
      <c r="J1312" s="75" t="str">
        <f t="shared" si="81"/>
        <v>no</v>
      </c>
      <c r="K1312" s="28"/>
      <c r="L1312" s="29"/>
      <c r="M1312" s="34">
        <f t="shared" si="82"/>
        <v>6</v>
      </c>
      <c r="N1312" s="16">
        <f t="shared" si="83"/>
        <v>6</v>
      </c>
      <c r="O1312" s="70">
        <f t="shared" si="84"/>
        <v>0.3</v>
      </c>
    </row>
    <row r="1313" spans="1:15" x14ac:dyDescent="0.2">
      <c r="A1313" s="15">
        <v>1304</v>
      </c>
      <c r="D1313" s="14"/>
      <c r="E1313" s="14"/>
      <c r="F1313" s="14"/>
      <c r="G1313" s="14"/>
      <c r="H1313" s="71">
        <f>MIN(VLOOKUP(O1313,'Look-up table'!B$8:T$31,MATCH(N1313,'Look-up table'!B$7:T$7,1),TRUE),VLOOKUP(O1313,'Look-up table'!W$8:AO$31,MATCH(N1313,'Look-up table'!W$7:AO$7,-1),TRUE))</f>
        <v>46</v>
      </c>
      <c r="I1313" s="80" t="str">
        <f>IF(VLOOKUP(O1313,'Look-up table'!B$8:T$31,MATCH(N1313,'Look-up table'!B$7:T$7,1),TRUE)&gt;VLOOKUP(O1313,'Look-up table'!W$8:AO$31,MATCH(N1313,'Look-up table'!W$7:AO$7,-1),TRUE),"Table 2","Table 1")</f>
        <v>Table 1</v>
      </c>
      <c r="J1313" s="75" t="str">
        <f t="shared" si="81"/>
        <v>no</v>
      </c>
      <c r="K1313" s="28"/>
      <c r="L1313" s="29"/>
      <c r="M1313" s="34">
        <f t="shared" si="82"/>
        <v>6</v>
      </c>
      <c r="N1313" s="16">
        <f t="shared" si="83"/>
        <v>6</v>
      </c>
      <c r="O1313" s="70">
        <f t="shared" si="84"/>
        <v>0.3</v>
      </c>
    </row>
    <row r="1314" spans="1:15" x14ac:dyDescent="0.2">
      <c r="A1314" s="15">
        <v>1305</v>
      </c>
      <c r="D1314" s="14"/>
      <c r="E1314" s="14"/>
      <c r="F1314" s="14"/>
      <c r="G1314" s="14"/>
      <c r="H1314" s="71">
        <f>MIN(VLOOKUP(O1314,'Look-up table'!B$8:T$31,MATCH(N1314,'Look-up table'!B$7:T$7,1),TRUE),VLOOKUP(O1314,'Look-up table'!W$8:AO$31,MATCH(N1314,'Look-up table'!W$7:AO$7,-1),TRUE))</f>
        <v>46</v>
      </c>
      <c r="I1314" s="80" t="str">
        <f>IF(VLOOKUP(O1314,'Look-up table'!B$8:T$31,MATCH(N1314,'Look-up table'!B$7:T$7,1),TRUE)&gt;VLOOKUP(O1314,'Look-up table'!W$8:AO$31,MATCH(N1314,'Look-up table'!W$7:AO$7,-1),TRUE),"Table 2","Table 1")</f>
        <v>Table 1</v>
      </c>
      <c r="J1314" s="75" t="str">
        <f t="shared" si="81"/>
        <v>no</v>
      </c>
      <c r="K1314" s="28"/>
      <c r="L1314" s="29"/>
      <c r="M1314" s="34">
        <f t="shared" si="82"/>
        <v>6</v>
      </c>
      <c r="N1314" s="16">
        <f t="shared" si="83"/>
        <v>6</v>
      </c>
      <c r="O1314" s="70">
        <f t="shared" si="84"/>
        <v>0.3</v>
      </c>
    </row>
    <row r="1315" spans="1:15" x14ac:dyDescent="0.2">
      <c r="A1315" s="15">
        <v>1306</v>
      </c>
      <c r="D1315" s="14"/>
      <c r="E1315" s="14"/>
      <c r="F1315" s="14"/>
      <c r="G1315" s="14"/>
      <c r="H1315" s="71">
        <f>MIN(VLOOKUP(O1315,'Look-up table'!B$8:T$31,MATCH(N1315,'Look-up table'!B$7:T$7,1),TRUE),VLOOKUP(O1315,'Look-up table'!W$8:AO$31,MATCH(N1315,'Look-up table'!W$7:AO$7,-1),TRUE))</f>
        <v>46</v>
      </c>
      <c r="I1315" s="80" t="str">
        <f>IF(VLOOKUP(O1315,'Look-up table'!B$8:T$31,MATCH(N1315,'Look-up table'!B$7:T$7,1),TRUE)&gt;VLOOKUP(O1315,'Look-up table'!W$8:AO$31,MATCH(N1315,'Look-up table'!W$7:AO$7,-1),TRUE),"Table 2","Table 1")</f>
        <v>Table 1</v>
      </c>
      <c r="J1315" s="75" t="str">
        <f t="shared" si="81"/>
        <v>no</v>
      </c>
      <c r="K1315" s="28"/>
      <c r="L1315" s="29"/>
      <c r="M1315" s="34">
        <f t="shared" si="82"/>
        <v>6</v>
      </c>
      <c r="N1315" s="16">
        <f t="shared" si="83"/>
        <v>6</v>
      </c>
      <c r="O1315" s="70">
        <f t="shared" si="84"/>
        <v>0.3</v>
      </c>
    </row>
    <row r="1316" spans="1:15" x14ac:dyDescent="0.2">
      <c r="A1316" s="15">
        <v>1307</v>
      </c>
      <c r="D1316" s="14"/>
      <c r="E1316" s="14"/>
      <c r="F1316" s="14"/>
      <c r="G1316" s="14"/>
      <c r="H1316" s="71">
        <f>MIN(VLOOKUP(O1316,'Look-up table'!B$8:T$31,MATCH(N1316,'Look-up table'!B$7:T$7,1),TRUE),VLOOKUP(O1316,'Look-up table'!W$8:AO$31,MATCH(N1316,'Look-up table'!W$7:AO$7,-1),TRUE))</f>
        <v>46</v>
      </c>
      <c r="I1316" s="80" t="str">
        <f>IF(VLOOKUP(O1316,'Look-up table'!B$8:T$31,MATCH(N1316,'Look-up table'!B$7:T$7,1),TRUE)&gt;VLOOKUP(O1316,'Look-up table'!W$8:AO$31,MATCH(N1316,'Look-up table'!W$7:AO$7,-1),TRUE),"Table 2","Table 1")</f>
        <v>Table 1</v>
      </c>
      <c r="J1316" s="75" t="str">
        <f t="shared" si="81"/>
        <v>no</v>
      </c>
      <c r="K1316" s="28"/>
      <c r="L1316" s="29"/>
      <c r="M1316" s="34">
        <f t="shared" si="82"/>
        <v>6</v>
      </c>
      <c r="N1316" s="16">
        <f t="shared" si="83"/>
        <v>6</v>
      </c>
      <c r="O1316" s="70">
        <f t="shared" si="84"/>
        <v>0.3</v>
      </c>
    </row>
    <row r="1317" spans="1:15" x14ac:dyDescent="0.2">
      <c r="A1317" s="15">
        <v>1308</v>
      </c>
      <c r="D1317" s="14"/>
      <c r="E1317" s="14"/>
      <c r="F1317" s="14"/>
      <c r="G1317" s="14"/>
      <c r="H1317" s="71">
        <f>MIN(VLOOKUP(O1317,'Look-up table'!B$8:T$31,MATCH(N1317,'Look-up table'!B$7:T$7,1),TRUE),VLOOKUP(O1317,'Look-up table'!W$8:AO$31,MATCH(N1317,'Look-up table'!W$7:AO$7,-1),TRUE))</f>
        <v>46</v>
      </c>
      <c r="I1317" s="80" t="str">
        <f>IF(VLOOKUP(O1317,'Look-up table'!B$8:T$31,MATCH(N1317,'Look-up table'!B$7:T$7,1),TRUE)&gt;VLOOKUP(O1317,'Look-up table'!W$8:AO$31,MATCH(N1317,'Look-up table'!W$7:AO$7,-1),TRUE),"Table 2","Table 1")</f>
        <v>Table 1</v>
      </c>
      <c r="J1317" s="75" t="str">
        <f t="shared" si="81"/>
        <v>no</v>
      </c>
      <c r="K1317" s="28"/>
      <c r="L1317" s="29"/>
      <c r="M1317" s="34">
        <f t="shared" si="82"/>
        <v>6</v>
      </c>
      <c r="N1317" s="16">
        <f t="shared" si="83"/>
        <v>6</v>
      </c>
      <c r="O1317" s="70">
        <f t="shared" si="84"/>
        <v>0.3</v>
      </c>
    </row>
    <row r="1318" spans="1:15" x14ac:dyDescent="0.2">
      <c r="A1318" s="15">
        <v>1309</v>
      </c>
      <c r="D1318" s="14"/>
      <c r="E1318" s="14"/>
      <c r="F1318" s="14"/>
      <c r="G1318" s="14"/>
      <c r="H1318" s="71">
        <f>MIN(VLOOKUP(O1318,'Look-up table'!B$8:T$31,MATCH(N1318,'Look-up table'!B$7:T$7,1),TRUE),VLOOKUP(O1318,'Look-up table'!W$8:AO$31,MATCH(N1318,'Look-up table'!W$7:AO$7,-1),TRUE))</f>
        <v>46</v>
      </c>
      <c r="I1318" s="80" t="str">
        <f>IF(VLOOKUP(O1318,'Look-up table'!B$8:T$31,MATCH(N1318,'Look-up table'!B$7:T$7,1),TRUE)&gt;VLOOKUP(O1318,'Look-up table'!W$8:AO$31,MATCH(N1318,'Look-up table'!W$7:AO$7,-1),TRUE),"Table 2","Table 1")</f>
        <v>Table 1</v>
      </c>
      <c r="J1318" s="75" t="str">
        <f t="shared" si="81"/>
        <v>no</v>
      </c>
      <c r="K1318" s="28"/>
      <c r="L1318" s="29"/>
      <c r="M1318" s="34">
        <f t="shared" si="82"/>
        <v>6</v>
      </c>
      <c r="N1318" s="16">
        <f t="shared" si="83"/>
        <v>6</v>
      </c>
      <c r="O1318" s="70">
        <f t="shared" si="84"/>
        <v>0.3</v>
      </c>
    </row>
    <row r="1319" spans="1:15" x14ac:dyDescent="0.2">
      <c r="A1319" s="15">
        <v>1310</v>
      </c>
      <c r="D1319" s="14"/>
      <c r="E1319" s="14"/>
      <c r="F1319" s="14"/>
      <c r="G1319" s="14"/>
      <c r="H1319" s="71">
        <f>MIN(VLOOKUP(O1319,'Look-up table'!B$8:T$31,MATCH(N1319,'Look-up table'!B$7:T$7,1),TRUE),VLOOKUP(O1319,'Look-up table'!W$8:AO$31,MATCH(N1319,'Look-up table'!W$7:AO$7,-1),TRUE))</f>
        <v>46</v>
      </c>
      <c r="I1319" s="80" t="str">
        <f>IF(VLOOKUP(O1319,'Look-up table'!B$8:T$31,MATCH(N1319,'Look-up table'!B$7:T$7,1),TRUE)&gt;VLOOKUP(O1319,'Look-up table'!W$8:AO$31,MATCH(N1319,'Look-up table'!W$7:AO$7,-1),TRUE),"Table 2","Table 1")</f>
        <v>Table 1</v>
      </c>
      <c r="J1319" s="75" t="str">
        <f t="shared" si="81"/>
        <v>no</v>
      </c>
      <c r="K1319" s="28"/>
      <c r="L1319" s="29"/>
      <c r="M1319" s="34">
        <f t="shared" si="82"/>
        <v>6</v>
      </c>
      <c r="N1319" s="16">
        <f t="shared" si="83"/>
        <v>6</v>
      </c>
      <c r="O1319" s="70">
        <f t="shared" si="84"/>
        <v>0.3</v>
      </c>
    </row>
    <row r="1320" spans="1:15" x14ac:dyDescent="0.2">
      <c r="A1320" s="15">
        <v>1311</v>
      </c>
      <c r="D1320" s="14"/>
      <c r="E1320" s="14"/>
      <c r="F1320" s="14"/>
      <c r="G1320" s="14"/>
      <c r="H1320" s="71">
        <f>MIN(VLOOKUP(O1320,'Look-up table'!B$8:T$31,MATCH(N1320,'Look-up table'!B$7:T$7,1),TRUE),VLOOKUP(O1320,'Look-up table'!W$8:AO$31,MATCH(N1320,'Look-up table'!W$7:AO$7,-1),TRUE))</f>
        <v>46</v>
      </c>
      <c r="I1320" s="80" t="str">
        <f>IF(VLOOKUP(O1320,'Look-up table'!B$8:T$31,MATCH(N1320,'Look-up table'!B$7:T$7,1),TRUE)&gt;VLOOKUP(O1320,'Look-up table'!W$8:AO$31,MATCH(N1320,'Look-up table'!W$7:AO$7,-1),TRUE),"Table 2","Table 1")</f>
        <v>Table 1</v>
      </c>
      <c r="J1320" s="75" t="str">
        <f t="shared" si="81"/>
        <v>no</v>
      </c>
      <c r="K1320" s="28"/>
      <c r="L1320" s="29"/>
      <c r="M1320" s="34">
        <f t="shared" si="82"/>
        <v>6</v>
      </c>
      <c r="N1320" s="16">
        <f t="shared" si="83"/>
        <v>6</v>
      </c>
      <c r="O1320" s="70">
        <f t="shared" si="84"/>
        <v>0.3</v>
      </c>
    </row>
    <row r="1321" spans="1:15" x14ac:dyDescent="0.2">
      <c r="A1321" s="15">
        <v>1312</v>
      </c>
      <c r="D1321" s="14"/>
      <c r="E1321" s="14"/>
      <c r="F1321" s="14"/>
      <c r="G1321" s="14"/>
      <c r="H1321" s="71">
        <f>MIN(VLOOKUP(O1321,'Look-up table'!B$8:T$31,MATCH(N1321,'Look-up table'!B$7:T$7,1),TRUE),VLOOKUP(O1321,'Look-up table'!W$8:AO$31,MATCH(N1321,'Look-up table'!W$7:AO$7,-1),TRUE))</f>
        <v>46</v>
      </c>
      <c r="I1321" s="80" t="str">
        <f>IF(VLOOKUP(O1321,'Look-up table'!B$8:T$31,MATCH(N1321,'Look-up table'!B$7:T$7,1),TRUE)&gt;VLOOKUP(O1321,'Look-up table'!W$8:AO$31,MATCH(N1321,'Look-up table'!W$7:AO$7,-1),TRUE),"Table 2","Table 1")</f>
        <v>Table 1</v>
      </c>
      <c r="J1321" s="75" t="str">
        <f t="shared" si="81"/>
        <v>no</v>
      </c>
      <c r="K1321" s="28"/>
      <c r="L1321" s="29"/>
      <c r="M1321" s="34">
        <f t="shared" si="82"/>
        <v>6</v>
      </c>
      <c r="N1321" s="16">
        <f t="shared" si="83"/>
        <v>6</v>
      </c>
      <c r="O1321" s="70">
        <f t="shared" si="84"/>
        <v>0.3</v>
      </c>
    </row>
    <row r="1322" spans="1:15" x14ac:dyDescent="0.2">
      <c r="A1322" s="15">
        <v>1313</v>
      </c>
      <c r="D1322" s="14"/>
      <c r="E1322" s="14"/>
      <c r="F1322" s="14"/>
      <c r="G1322" s="14"/>
      <c r="H1322" s="71">
        <f>MIN(VLOOKUP(O1322,'Look-up table'!B$8:T$31,MATCH(N1322,'Look-up table'!B$7:T$7,1),TRUE),VLOOKUP(O1322,'Look-up table'!W$8:AO$31,MATCH(N1322,'Look-up table'!W$7:AO$7,-1),TRUE))</f>
        <v>46</v>
      </c>
      <c r="I1322" s="80" t="str">
        <f>IF(VLOOKUP(O1322,'Look-up table'!B$8:T$31,MATCH(N1322,'Look-up table'!B$7:T$7,1),TRUE)&gt;VLOOKUP(O1322,'Look-up table'!W$8:AO$31,MATCH(N1322,'Look-up table'!W$7:AO$7,-1),TRUE),"Table 2","Table 1")</f>
        <v>Table 1</v>
      </c>
      <c r="J1322" s="75" t="str">
        <f t="shared" si="81"/>
        <v>no</v>
      </c>
      <c r="K1322" s="28"/>
      <c r="L1322" s="29"/>
      <c r="M1322" s="34">
        <f t="shared" si="82"/>
        <v>6</v>
      </c>
      <c r="N1322" s="16">
        <f t="shared" si="83"/>
        <v>6</v>
      </c>
      <c r="O1322" s="70">
        <f t="shared" si="84"/>
        <v>0.3</v>
      </c>
    </row>
    <row r="1323" spans="1:15" x14ac:dyDescent="0.2">
      <c r="A1323" s="15">
        <v>1314</v>
      </c>
      <c r="D1323" s="14"/>
      <c r="E1323" s="14"/>
      <c r="F1323" s="14"/>
      <c r="G1323" s="14"/>
      <c r="H1323" s="71">
        <f>MIN(VLOOKUP(O1323,'Look-up table'!B$8:T$31,MATCH(N1323,'Look-up table'!B$7:T$7,1),TRUE),VLOOKUP(O1323,'Look-up table'!W$8:AO$31,MATCH(N1323,'Look-up table'!W$7:AO$7,-1),TRUE))</f>
        <v>46</v>
      </c>
      <c r="I1323" s="80" t="str">
        <f>IF(VLOOKUP(O1323,'Look-up table'!B$8:T$31,MATCH(N1323,'Look-up table'!B$7:T$7,1),TRUE)&gt;VLOOKUP(O1323,'Look-up table'!W$8:AO$31,MATCH(N1323,'Look-up table'!W$7:AO$7,-1),TRUE),"Table 2","Table 1")</f>
        <v>Table 1</v>
      </c>
      <c r="J1323" s="75" t="str">
        <f t="shared" si="81"/>
        <v>no</v>
      </c>
      <c r="K1323" s="28"/>
      <c r="L1323" s="29"/>
      <c r="M1323" s="34">
        <f t="shared" si="82"/>
        <v>6</v>
      </c>
      <c r="N1323" s="16">
        <f t="shared" si="83"/>
        <v>6</v>
      </c>
      <c r="O1323" s="70">
        <f t="shared" si="84"/>
        <v>0.3</v>
      </c>
    </row>
    <row r="1324" spans="1:15" x14ac:dyDescent="0.2">
      <c r="A1324" s="15">
        <v>1315</v>
      </c>
      <c r="D1324" s="14"/>
      <c r="E1324" s="14"/>
      <c r="F1324" s="14"/>
      <c r="G1324" s="14"/>
      <c r="H1324" s="71">
        <f>MIN(VLOOKUP(O1324,'Look-up table'!B$8:T$31,MATCH(N1324,'Look-up table'!B$7:T$7,1),TRUE),VLOOKUP(O1324,'Look-up table'!W$8:AO$31,MATCH(N1324,'Look-up table'!W$7:AO$7,-1),TRUE))</f>
        <v>46</v>
      </c>
      <c r="I1324" s="80" t="str">
        <f>IF(VLOOKUP(O1324,'Look-up table'!B$8:T$31,MATCH(N1324,'Look-up table'!B$7:T$7,1),TRUE)&gt;VLOOKUP(O1324,'Look-up table'!W$8:AO$31,MATCH(N1324,'Look-up table'!W$7:AO$7,-1),TRUE),"Table 2","Table 1")</f>
        <v>Table 1</v>
      </c>
      <c r="J1324" s="75" t="str">
        <f t="shared" si="81"/>
        <v>no</v>
      </c>
      <c r="K1324" s="28"/>
      <c r="L1324" s="29"/>
      <c r="M1324" s="34">
        <f t="shared" si="82"/>
        <v>6</v>
      </c>
      <c r="N1324" s="16">
        <f t="shared" si="83"/>
        <v>6</v>
      </c>
      <c r="O1324" s="70">
        <f t="shared" si="84"/>
        <v>0.3</v>
      </c>
    </row>
    <row r="1325" spans="1:15" x14ac:dyDescent="0.2">
      <c r="A1325" s="15">
        <v>1316</v>
      </c>
      <c r="D1325" s="14"/>
      <c r="E1325" s="14"/>
      <c r="F1325" s="14"/>
      <c r="G1325" s="14"/>
      <c r="H1325" s="71">
        <f>MIN(VLOOKUP(O1325,'Look-up table'!B$8:T$31,MATCH(N1325,'Look-up table'!B$7:T$7,1),TRUE),VLOOKUP(O1325,'Look-up table'!W$8:AO$31,MATCH(N1325,'Look-up table'!W$7:AO$7,-1),TRUE))</f>
        <v>46</v>
      </c>
      <c r="I1325" s="80" t="str">
        <f>IF(VLOOKUP(O1325,'Look-up table'!B$8:T$31,MATCH(N1325,'Look-up table'!B$7:T$7,1),TRUE)&gt;VLOOKUP(O1325,'Look-up table'!W$8:AO$31,MATCH(N1325,'Look-up table'!W$7:AO$7,-1),TRUE),"Table 2","Table 1")</f>
        <v>Table 1</v>
      </c>
      <c r="J1325" s="75" t="str">
        <f t="shared" si="81"/>
        <v>no</v>
      </c>
      <c r="K1325" s="28"/>
      <c r="L1325" s="29"/>
      <c r="M1325" s="34">
        <f t="shared" si="82"/>
        <v>6</v>
      </c>
      <c r="N1325" s="16">
        <f t="shared" si="83"/>
        <v>6</v>
      </c>
      <c r="O1325" s="70">
        <f t="shared" si="84"/>
        <v>0.3</v>
      </c>
    </row>
    <row r="1326" spans="1:15" x14ac:dyDescent="0.2">
      <c r="A1326" s="15">
        <v>1317</v>
      </c>
      <c r="D1326" s="14"/>
      <c r="E1326" s="14"/>
      <c r="F1326" s="14"/>
      <c r="G1326" s="14"/>
      <c r="H1326" s="71">
        <f>MIN(VLOOKUP(O1326,'Look-up table'!B$8:T$31,MATCH(N1326,'Look-up table'!B$7:T$7,1),TRUE),VLOOKUP(O1326,'Look-up table'!W$8:AO$31,MATCH(N1326,'Look-up table'!W$7:AO$7,-1),TRUE))</f>
        <v>46</v>
      </c>
      <c r="I1326" s="80" t="str">
        <f>IF(VLOOKUP(O1326,'Look-up table'!B$8:T$31,MATCH(N1326,'Look-up table'!B$7:T$7,1),TRUE)&gt;VLOOKUP(O1326,'Look-up table'!W$8:AO$31,MATCH(N1326,'Look-up table'!W$7:AO$7,-1),TRUE),"Table 2","Table 1")</f>
        <v>Table 1</v>
      </c>
      <c r="J1326" s="75" t="str">
        <f t="shared" si="81"/>
        <v>no</v>
      </c>
      <c r="K1326" s="28"/>
      <c r="L1326" s="29"/>
      <c r="M1326" s="34">
        <f t="shared" si="82"/>
        <v>6</v>
      </c>
      <c r="N1326" s="16">
        <f t="shared" si="83"/>
        <v>6</v>
      </c>
      <c r="O1326" s="70">
        <f t="shared" si="84"/>
        <v>0.3</v>
      </c>
    </row>
    <row r="1327" spans="1:15" x14ac:dyDescent="0.2">
      <c r="A1327" s="15">
        <v>1318</v>
      </c>
      <c r="D1327" s="14"/>
      <c r="E1327" s="14"/>
      <c r="F1327" s="14"/>
      <c r="G1327" s="14"/>
      <c r="H1327" s="71">
        <f>MIN(VLOOKUP(O1327,'Look-up table'!B$8:T$31,MATCH(N1327,'Look-up table'!B$7:T$7,1),TRUE),VLOOKUP(O1327,'Look-up table'!W$8:AO$31,MATCH(N1327,'Look-up table'!W$7:AO$7,-1),TRUE))</f>
        <v>46</v>
      </c>
      <c r="I1327" s="80" t="str">
        <f>IF(VLOOKUP(O1327,'Look-up table'!B$8:T$31,MATCH(N1327,'Look-up table'!B$7:T$7,1),TRUE)&gt;VLOOKUP(O1327,'Look-up table'!W$8:AO$31,MATCH(N1327,'Look-up table'!W$7:AO$7,-1),TRUE),"Table 2","Table 1")</f>
        <v>Table 1</v>
      </c>
      <c r="J1327" s="75" t="str">
        <f t="shared" si="81"/>
        <v>no</v>
      </c>
      <c r="K1327" s="28"/>
      <c r="L1327" s="29"/>
      <c r="M1327" s="34">
        <f t="shared" si="82"/>
        <v>6</v>
      </c>
      <c r="N1327" s="16">
        <f t="shared" si="83"/>
        <v>6</v>
      </c>
      <c r="O1327" s="70">
        <f t="shared" si="84"/>
        <v>0.3</v>
      </c>
    </row>
    <row r="1328" spans="1:15" x14ac:dyDescent="0.2">
      <c r="A1328" s="15">
        <v>1319</v>
      </c>
      <c r="D1328" s="14"/>
      <c r="E1328" s="14"/>
      <c r="F1328" s="14"/>
      <c r="G1328" s="14"/>
      <c r="H1328" s="71">
        <f>MIN(VLOOKUP(O1328,'Look-up table'!B$8:T$31,MATCH(N1328,'Look-up table'!B$7:T$7,1),TRUE),VLOOKUP(O1328,'Look-up table'!W$8:AO$31,MATCH(N1328,'Look-up table'!W$7:AO$7,-1),TRUE))</f>
        <v>46</v>
      </c>
      <c r="I1328" s="80" t="str">
        <f>IF(VLOOKUP(O1328,'Look-up table'!B$8:T$31,MATCH(N1328,'Look-up table'!B$7:T$7,1),TRUE)&gt;VLOOKUP(O1328,'Look-up table'!W$8:AO$31,MATCH(N1328,'Look-up table'!W$7:AO$7,-1),TRUE),"Table 2","Table 1")</f>
        <v>Table 1</v>
      </c>
      <c r="J1328" s="75" t="str">
        <f t="shared" si="81"/>
        <v>no</v>
      </c>
      <c r="K1328" s="28"/>
      <c r="L1328" s="29"/>
      <c r="M1328" s="34">
        <f t="shared" si="82"/>
        <v>6</v>
      </c>
      <c r="N1328" s="16">
        <f t="shared" si="83"/>
        <v>6</v>
      </c>
      <c r="O1328" s="70">
        <f t="shared" si="84"/>
        <v>0.3</v>
      </c>
    </row>
    <row r="1329" spans="1:15" x14ac:dyDescent="0.2">
      <c r="A1329" s="15">
        <v>1320</v>
      </c>
      <c r="D1329" s="14"/>
      <c r="E1329" s="14"/>
      <c r="F1329" s="14"/>
      <c r="G1329" s="14"/>
      <c r="H1329" s="71">
        <f>MIN(VLOOKUP(O1329,'Look-up table'!B$8:T$31,MATCH(N1329,'Look-up table'!B$7:T$7,1),TRUE),VLOOKUP(O1329,'Look-up table'!W$8:AO$31,MATCH(N1329,'Look-up table'!W$7:AO$7,-1),TRUE))</f>
        <v>46</v>
      </c>
      <c r="I1329" s="80" t="str">
        <f>IF(VLOOKUP(O1329,'Look-up table'!B$8:T$31,MATCH(N1329,'Look-up table'!B$7:T$7,1),TRUE)&gt;VLOOKUP(O1329,'Look-up table'!W$8:AO$31,MATCH(N1329,'Look-up table'!W$7:AO$7,-1),TRUE),"Table 2","Table 1")</f>
        <v>Table 1</v>
      </c>
      <c r="J1329" s="75" t="str">
        <f t="shared" si="81"/>
        <v>no</v>
      </c>
      <c r="K1329" s="28"/>
      <c r="L1329" s="29"/>
      <c r="M1329" s="34">
        <f t="shared" si="82"/>
        <v>6</v>
      </c>
      <c r="N1329" s="16">
        <f t="shared" si="83"/>
        <v>6</v>
      </c>
      <c r="O1329" s="70">
        <f t="shared" si="84"/>
        <v>0.3</v>
      </c>
    </row>
    <row r="1330" spans="1:15" x14ac:dyDescent="0.2">
      <c r="A1330" s="15">
        <v>1321</v>
      </c>
      <c r="D1330" s="14"/>
      <c r="E1330" s="14"/>
      <c r="F1330" s="14"/>
      <c r="G1330" s="14"/>
      <c r="H1330" s="71">
        <f>MIN(VLOOKUP(O1330,'Look-up table'!B$8:T$31,MATCH(N1330,'Look-up table'!B$7:T$7,1),TRUE),VLOOKUP(O1330,'Look-up table'!W$8:AO$31,MATCH(N1330,'Look-up table'!W$7:AO$7,-1),TRUE))</f>
        <v>46</v>
      </c>
      <c r="I1330" s="80" t="str">
        <f>IF(VLOOKUP(O1330,'Look-up table'!B$8:T$31,MATCH(N1330,'Look-up table'!B$7:T$7,1),TRUE)&gt;VLOOKUP(O1330,'Look-up table'!W$8:AO$31,MATCH(N1330,'Look-up table'!W$7:AO$7,-1),TRUE),"Table 2","Table 1")</f>
        <v>Table 1</v>
      </c>
      <c r="J1330" s="75" t="str">
        <f t="shared" si="81"/>
        <v>no</v>
      </c>
      <c r="K1330" s="28"/>
      <c r="L1330" s="29"/>
      <c r="M1330" s="34">
        <f t="shared" si="82"/>
        <v>6</v>
      </c>
      <c r="N1330" s="16">
        <f t="shared" si="83"/>
        <v>6</v>
      </c>
      <c r="O1330" s="70">
        <f t="shared" si="84"/>
        <v>0.3</v>
      </c>
    </row>
    <row r="1331" spans="1:15" x14ac:dyDescent="0.2">
      <c r="A1331" s="15">
        <v>1322</v>
      </c>
      <c r="D1331" s="14"/>
      <c r="E1331" s="14"/>
      <c r="F1331" s="14"/>
      <c r="G1331" s="14"/>
      <c r="H1331" s="71">
        <f>MIN(VLOOKUP(O1331,'Look-up table'!B$8:T$31,MATCH(N1331,'Look-up table'!B$7:T$7,1),TRUE),VLOOKUP(O1331,'Look-up table'!W$8:AO$31,MATCH(N1331,'Look-up table'!W$7:AO$7,-1),TRUE))</f>
        <v>46</v>
      </c>
      <c r="I1331" s="80" t="str">
        <f>IF(VLOOKUP(O1331,'Look-up table'!B$8:T$31,MATCH(N1331,'Look-up table'!B$7:T$7,1),TRUE)&gt;VLOOKUP(O1331,'Look-up table'!W$8:AO$31,MATCH(N1331,'Look-up table'!W$7:AO$7,-1),TRUE),"Table 2","Table 1")</f>
        <v>Table 1</v>
      </c>
      <c r="J1331" s="75" t="str">
        <f t="shared" si="81"/>
        <v>no</v>
      </c>
      <c r="K1331" s="28"/>
      <c r="L1331" s="29"/>
      <c r="M1331" s="34">
        <f t="shared" si="82"/>
        <v>6</v>
      </c>
      <c r="N1331" s="16">
        <f t="shared" si="83"/>
        <v>6</v>
      </c>
      <c r="O1331" s="70">
        <f t="shared" si="84"/>
        <v>0.3</v>
      </c>
    </row>
    <row r="1332" spans="1:15" x14ac:dyDescent="0.2">
      <c r="A1332" s="15">
        <v>1323</v>
      </c>
      <c r="D1332" s="14"/>
      <c r="E1332" s="14"/>
      <c r="F1332" s="14"/>
      <c r="G1332" s="14"/>
      <c r="H1332" s="71">
        <f>MIN(VLOOKUP(O1332,'Look-up table'!B$8:T$31,MATCH(N1332,'Look-up table'!B$7:T$7,1),TRUE),VLOOKUP(O1332,'Look-up table'!W$8:AO$31,MATCH(N1332,'Look-up table'!W$7:AO$7,-1),TRUE))</f>
        <v>46</v>
      </c>
      <c r="I1332" s="80" t="str">
        <f>IF(VLOOKUP(O1332,'Look-up table'!B$8:T$31,MATCH(N1332,'Look-up table'!B$7:T$7,1),TRUE)&gt;VLOOKUP(O1332,'Look-up table'!W$8:AO$31,MATCH(N1332,'Look-up table'!W$7:AO$7,-1),TRUE),"Table 2","Table 1")</f>
        <v>Table 1</v>
      </c>
      <c r="J1332" s="75" t="str">
        <f t="shared" si="81"/>
        <v>no</v>
      </c>
      <c r="K1332" s="28"/>
      <c r="L1332" s="29"/>
      <c r="M1332" s="34">
        <f t="shared" si="82"/>
        <v>6</v>
      </c>
      <c r="N1332" s="16">
        <f t="shared" si="83"/>
        <v>6</v>
      </c>
      <c r="O1332" s="70">
        <f t="shared" si="84"/>
        <v>0.3</v>
      </c>
    </row>
    <row r="1333" spans="1:15" x14ac:dyDescent="0.2">
      <c r="A1333" s="15">
        <v>1324</v>
      </c>
      <c r="D1333" s="14"/>
      <c r="E1333" s="14"/>
      <c r="F1333" s="14"/>
      <c r="G1333" s="14"/>
      <c r="H1333" s="71">
        <f>MIN(VLOOKUP(O1333,'Look-up table'!B$8:T$31,MATCH(N1333,'Look-up table'!B$7:T$7,1),TRUE),VLOOKUP(O1333,'Look-up table'!W$8:AO$31,MATCH(N1333,'Look-up table'!W$7:AO$7,-1),TRUE))</f>
        <v>46</v>
      </c>
      <c r="I1333" s="80" t="str">
        <f>IF(VLOOKUP(O1333,'Look-up table'!B$8:T$31,MATCH(N1333,'Look-up table'!B$7:T$7,1),TRUE)&gt;VLOOKUP(O1333,'Look-up table'!W$8:AO$31,MATCH(N1333,'Look-up table'!W$7:AO$7,-1),TRUE),"Table 2","Table 1")</f>
        <v>Table 1</v>
      </c>
      <c r="J1333" s="75" t="str">
        <f t="shared" si="81"/>
        <v>no</v>
      </c>
      <c r="K1333" s="28"/>
      <c r="L1333" s="29"/>
      <c r="M1333" s="34">
        <f t="shared" si="82"/>
        <v>6</v>
      </c>
      <c r="N1333" s="16">
        <f t="shared" si="83"/>
        <v>6</v>
      </c>
      <c r="O1333" s="70">
        <f t="shared" si="84"/>
        <v>0.3</v>
      </c>
    </row>
    <row r="1334" spans="1:15" x14ac:dyDescent="0.2">
      <c r="A1334" s="15">
        <v>1325</v>
      </c>
      <c r="D1334" s="14"/>
      <c r="E1334" s="14"/>
      <c r="F1334" s="14"/>
      <c r="G1334" s="14"/>
      <c r="H1334" s="71">
        <f>MIN(VLOOKUP(O1334,'Look-up table'!B$8:T$31,MATCH(N1334,'Look-up table'!B$7:T$7,1),TRUE),VLOOKUP(O1334,'Look-up table'!W$8:AO$31,MATCH(N1334,'Look-up table'!W$7:AO$7,-1),TRUE))</f>
        <v>46</v>
      </c>
      <c r="I1334" s="80" t="str">
        <f>IF(VLOOKUP(O1334,'Look-up table'!B$8:T$31,MATCH(N1334,'Look-up table'!B$7:T$7,1),TRUE)&gt;VLOOKUP(O1334,'Look-up table'!W$8:AO$31,MATCH(N1334,'Look-up table'!W$7:AO$7,-1),TRUE),"Table 2","Table 1")</f>
        <v>Table 1</v>
      </c>
      <c r="J1334" s="75" t="str">
        <f t="shared" si="81"/>
        <v>no</v>
      </c>
      <c r="K1334" s="28"/>
      <c r="L1334" s="29"/>
      <c r="M1334" s="34">
        <f t="shared" si="82"/>
        <v>6</v>
      </c>
      <c r="N1334" s="16">
        <f t="shared" si="83"/>
        <v>6</v>
      </c>
      <c r="O1334" s="70">
        <f t="shared" si="84"/>
        <v>0.3</v>
      </c>
    </row>
    <row r="1335" spans="1:15" x14ac:dyDescent="0.2">
      <c r="A1335" s="15">
        <v>1326</v>
      </c>
      <c r="D1335" s="14"/>
      <c r="E1335" s="14"/>
      <c r="F1335" s="14"/>
      <c r="G1335" s="14"/>
      <c r="H1335" s="71">
        <f>MIN(VLOOKUP(O1335,'Look-up table'!B$8:T$31,MATCH(N1335,'Look-up table'!B$7:T$7,1),TRUE),VLOOKUP(O1335,'Look-up table'!W$8:AO$31,MATCH(N1335,'Look-up table'!W$7:AO$7,-1),TRUE))</f>
        <v>46</v>
      </c>
      <c r="I1335" s="80" t="str">
        <f>IF(VLOOKUP(O1335,'Look-up table'!B$8:T$31,MATCH(N1335,'Look-up table'!B$7:T$7,1),TRUE)&gt;VLOOKUP(O1335,'Look-up table'!W$8:AO$31,MATCH(N1335,'Look-up table'!W$7:AO$7,-1),TRUE),"Table 2","Table 1")</f>
        <v>Table 1</v>
      </c>
      <c r="J1335" s="75" t="str">
        <f t="shared" si="81"/>
        <v>no</v>
      </c>
      <c r="K1335" s="28"/>
      <c r="L1335" s="29"/>
      <c r="M1335" s="34">
        <f t="shared" si="82"/>
        <v>6</v>
      </c>
      <c r="N1335" s="16">
        <f t="shared" si="83"/>
        <v>6</v>
      </c>
      <c r="O1335" s="70">
        <f t="shared" si="84"/>
        <v>0.3</v>
      </c>
    </row>
    <row r="1336" spans="1:15" x14ac:dyDescent="0.2">
      <c r="A1336" s="15">
        <v>1327</v>
      </c>
      <c r="D1336" s="14"/>
      <c r="E1336" s="14"/>
      <c r="F1336" s="14"/>
      <c r="G1336" s="14"/>
      <c r="H1336" s="71">
        <f>MIN(VLOOKUP(O1336,'Look-up table'!B$8:T$31,MATCH(N1336,'Look-up table'!B$7:T$7,1),TRUE),VLOOKUP(O1336,'Look-up table'!W$8:AO$31,MATCH(N1336,'Look-up table'!W$7:AO$7,-1),TRUE))</f>
        <v>46</v>
      </c>
      <c r="I1336" s="80" t="str">
        <f>IF(VLOOKUP(O1336,'Look-up table'!B$8:T$31,MATCH(N1336,'Look-up table'!B$7:T$7,1),TRUE)&gt;VLOOKUP(O1336,'Look-up table'!W$8:AO$31,MATCH(N1336,'Look-up table'!W$7:AO$7,-1),TRUE),"Table 2","Table 1")</f>
        <v>Table 1</v>
      </c>
      <c r="J1336" s="75" t="str">
        <f t="shared" si="81"/>
        <v>no</v>
      </c>
      <c r="K1336" s="28"/>
      <c r="L1336" s="29"/>
      <c r="M1336" s="34">
        <f t="shared" si="82"/>
        <v>6</v>
      </c>
      <c r="N1336" s="16">
        <f t="shared" si="83"/>
        <v>6</v>
      </c>
      <c r="O1336" s="70">
        <f t="shared" si="84"/>
        <v>0.3</v>
      </c>
    </row>
    <row r="1337" spans="1:15" x14ac:dyDescent="0.2">
      <c r="A1337" s="15">
        <v>1328</v>
      </c>
      <c r="D1337" s="14"/>
      <c r="E1337" s="14"/>
      <c r="F1337" s="14"/>
      <c r="G1337" s="14"/>
      <c r="H1337" s="71">
        <f>MIN(VLOOKUP(O1337,'Look-up table'!B$8:T$31,MATCH(N1337,'Look-up table'!B$7:T$7,1),TRUE),VLOOKUP(O1337,'Look-up table'!W$8:AO$31,MATCH(N1337,'Look-up table'!W$7:AO$7,-1),TRUE))</f>
        <v>46</v>
      </c>
      <c r="I1337" s="80" t="str">
        <f>IF(VLOOKUP(O1337,'Look-up table'!B$8:T$31,MATCH(N1337,'Look-up table'!B$7:T$7,1),TRUE)&gt;VLOOKUP(O1337,'Look-up table'!W$8:AO$31,MATCH(N1337,'Look-up table'!W$7:AO$7,-1),TRUE),"Table 2","Table 1")</f>
        <v>Table 1</v>
      </c>
      <c r="J1337" s="75" t="str">
        <f t="shared" si="81"/>
        <v>no</v>
      </c>
      <c r="K1337" s="28"/>
      <c r="L1337" s="29"/>
      <c r="M1337" s="34">
        <f t="shared" si="82"/>
        <v>6</v>
      </c>
      <c r="N1337" s="16">
        <f t="shared" si="83"/>
        <v>6</v>
      </c>
      <c r="O1337" s="70">
        <f t="shared" si="84"/>
        <v>0.3</v>
      </c>
    </row>
    <row r="1338" spans="1:15" x14ac:dyDescent="0.2">
      <c r="A1338" s="15">
        <v>1329</v>
      </c>
      <c r="D1338" s="14"/>
      <c r="E1338" s="14"/>
      <c r="F1338" s="14"/>
      <c r="G1338" s="14"/>
      <c r="H1338" s="71">
        <f>MIN(VLOOKUP(O1338,'Look-up table'!B$8:T$31,MATCH(N1338,'Look-up table'!B$7:T$7,1),TRUE),VLOOKUP(O1338,'Look-up table'!W$8:AO$31,MATCH(N1338,'Look-up table'!W$7:AO$7,-1),TRUE))</f>
        <v>46</v>
      </c>
      <c r="I1338" s="80" t="str">
        <f>IF(VLOOKUP(O1338,'Look-up table'!B$8:T$31,MATCH(N1338,'Look-up table'!B$7:T$7,1),TRUE)&gt;VLOOKUP(O1338,'Look-up table'!W$8:AO$31,MATCH(N1338,'Look-up table'!W$7:AO$7,-1),TRUE),"Table 2","Table 1")</f>
        <v>Table 1</v>
      </c>
      <c r="J1338" s="75" t="str">
        <f t="shared" si="81"/>
        <v>no</v>
      </c>
      <c r="K1338" s="28"/>
      <c r="L1338" s="29"/>
      <c r="M1338" s="34">
        <f t="shared" si="82"/>
        <v>6</v>
      </c>
      <c r="N1338" s="16">
        <f t="shared" si="83"/>
        <v>6</v>
      </c>
      <c r="O1338" s="70">
        <f t="shared" si="84"/>
        <v>0.3</v>
      </c>
    </row>
    <row r="1339" spans="1:15" x14ac:dyDescent="0.2">
      <c r="A1339" s="15">
        <v>1330</v>
      </c>
      <c r="D1339" s="14"/>
      <c r="E1339" s="14"/>
      <c r="F1339" s="14"/>
      <c r="G1339" s="14"/>
      <c r="H1339" s="71">
        <f>MIN(VLOOKUP(O1339,'Look-up table'!B$8:T$31,MATCH(N1339,'Look-up table'!B$7:T$7,1),TRUE),VLOOKUP(O1339,'Look-up table'!W$8:AO$31,MATCH(N1339,'Look-up table'!W$7:AO$7,-1),TRUE))</f>
        <v>46</v>
      </c>
      <c r="I1339" s="80" t="str">
        <f>IF(VLOOKUP(O1339,'Look-up table'!B$8:T$31,MATCH(N1339,'Look-up table'!B$7:T$7,1),TRUE)&gt;VLOOKUP(O1339,'Look-up table'!W$8:AO$31,MATCH(N1339,'Look-up table'!W$7:AO$7,-1),TRUE),"Table 2","Table 1")</f>
        <v>Table 1</v>
      </c>
      <c r="J1339" s="75" t="str">
        <f t="shared" si="81"/>
        <v>no</v>
      </c>
      <c r="K1339" s="28"/>
      <c r="L1339" s="29"/>
      <c r="M1339" s="34">
        <f t="shared" si="82"/>
        <v>6</v>
      </c>
      <c r="N1339" s="16">
        <f t="shared" si="83"/>
        <v>6</v>
      </c>
      <c r="O1339" s="70">
        <f t="shared" si="84"/>
        <v>0.3</v>
      </c>
    </row>
    <row r="1340" spans="1:15" x14ac:dyDescent="0.2">
      <c r="A1340" s="15">
        <v>1331</v>
      </c>
      <c r="D1340" s="14"/>
      <c r="E1340" s="14"/>
      <c r="F1340" s="14"/>
      <c r="G1340" s="14"/>
      <c r="H1340" s="71">
        <f>MIN(VLOOKUP(O1340,'Look-up table'!B$8:T$31,MATCH(N1340,'Look-up table'!B$7:T$7,1),TRUE),VLOOKUP(O1340,'Look-up table'!W$8:AO$31,MATCH(N1340,'Look-up table'!W$7:AO$7,-1),TRUE))</f>
        <v>46</v>
      </c>
      <c r="I1340" s="80" t="str">
        <f>IF(VLOOKUP(O1340,'Look-up table'!B$8:T$31,MATCH(N1340,'Look-up table'!B$7:T$7,1),TRUE)&gt;VLOOKUP(O1340,'Look-up table'!W$8:AO$31,MATCH(N1340,'Look-up table'!W$7:AO$7,-1),TRUE),"Table 2","Table 1")</f>
        <v>Table 1</v>
      </c>
      <c r="J1340" s="75" t="str">
        <f t="shared" si="81"/>
        <v>no</v>
      </c>
      <c r="K1340" s="28"/>
      <c r="L1340" s="29"/>
      <c r="M1340" s="34">
        <f t="shared" si="82"/>
        <v>6</v>
      </c>
      <c r="N1340" s="16">
        <f t="shared" si="83"/>
        <v>6</v>
      </c>
      <c r="O1340" s="70">
        <f t="shared" si="84"/>
        <v>0.3</v>
      </c>
    </row>
    <row r="1341" spans="1:15" x14ac:dyDescent="0.2">
      <c r="A1341" s="15">
        <v>1332</v>
      </c>
      <c r="D1341" s="14"/>
      <c r="E1341" s="14"/>
      <c r="F1341" s="14"/>
      <c r="G1341" s="14"/>
      <c r="H1341" s="71">
        <f>MIN(VLOOKUP(O1341,'Look-up table'!B$8:T$31,MATCH(N1341,'Look-up table'!B$7:T$7,1),TRUE),VLOOKUP(O1341,'Look-up table'!W$8:AO$31,MATCH(N1341,'Look-up table'!W$7:AO$7,-1),TRUE))</f>
        <v>46</v>
      </c>
      <c r="I1341" s="80" t="str">
        <f>IF(VLOOKUP(O1341,'Look-up table'!B$8:T$31,MATCH(N1341,'Look-up table'!B$7:T$7,1),TRUE)&gt;VLOOKUP(O1341,'Look-up table'!W$8:AO$31,MATCH(N1341,'Look-up table'!W$7:AO$7,-1),TRUE),"Table 2","Table 1")</f>
        <v>Table 1</v>
      </c>
      <c r="J1341" s="75" t="str">
        <f t="shared" si="81"/>
        <v>no</v>
      </c>
      <c r="K1341" s="28"/>
      <c r="L1341" s="29"/>
      <c r="M1341" s="34">
        <f t="shared" si="82"/>
        <v>6</v>
      </c>
      <c r="N1341" s="16">
        <f t="shared" si="83"/>
        <v>6</v>
      </c>
      <c r="O1341" s="70">
        <f t="shared" si="84"/>
        <v>0.3</v>
      </c>
    </row>
    <row r="1342" spans="1:15" x14ac:dyDescent="0.2">
      <c r="A1342" s="15">
        <v>1333</v>
      </c>
      <c r="D1342" s="14"/>
      <c r="E1342" s="14"/>
      <c r="F1342" s="14"/>
      <c r="G1342" s="14"/>
      <c r="H1342" s="71">
        <f>MIN(VLOOKUP(O1342,'Look-up table'!B$8:T$31,MATCH(N1342,'Look-up table'!B$7:T$7,1),TRUE),VLOOKUP(O1342,'Look-up table'!W$8:AO$31,MATCH(N1342,'Look-up table'!W$7:AO$7,-1),TRUE))</f>
        <v>46</v>
      </c>
      <c r="I1342" s="80" t="str">
        <f>IF(VLOOKUP(O1342,'Look-up table'!B$8:T$31,MATCH(N1342,'Look-up table'!B$7:T$7,1),TRUE)&gt;VLOOKUP(O1342,'Look-up table'!W$8:AO$31,MATCH(N1342,'Look-up table'!W$7:AO$7,-1),TRUE),"Table 2","Table 1")</f>
        <v>Table 1</v>
      </c>
      <c r="J1342" s="75" t="str">
        <f t="shared" si="81"/>
        <v>no</v>
      </c>
      <c r="K1342" s="28"/>
      <c r="L1342" s="29"/>
      <c r="M1342" s="34">
        <f t="shared" si="82"/>
        <v>6</v>
      </c>
      <c r="N1342" s="16">
        <f t="shared" si="83"/>
        <v>6</v>
      </c>
      <c r="O1342" s="70">
        <f t="shared" si="84"/>
        <v>0.3</v>
      </c>
    </row>
    <row r="1343" spans="1:15" x14ac:dyDescent="0.2">
      <c r="A1343" s="15">
        <v>1334</v>
      </c>
      <c r="D1343" s="14"/>
      <c r="E1343" s="14"/>
      <c r="F1343" s="14"/>
      <c r="G1343" s="14"/>
      <c r="H1343" s="71">
        <f>MIN(VLOOKUP(O1343,'Look-up table'!B$8:T$31,MATCH(N1343,'Look-up table'!B$7:T$7,1),TRUE),VLOOKUP(O1343,'Look-up table'!W$8:AO$31,MATCH(N1343,'Look-up table'!W$7:AO$7,-1),TRUE))</f>
        <v>46</v>
      </c>
      <c r="I1343" s="80" t="str">
        <f>IF(VLOOKUP(O1343,'Look-up table'!B$8:T$31,MATCH(N1343,'Look-up table'!B$7:T$7,1),TRUE)&gt;VLOOKUP(O1343,'Look-up table'!W$8:AO$31,MATCH(N1343,'Look-up table'!W$7:AO$7,-1),TRUE),"Table 2","Table 1")</f>
        <v>Table 1</v>
      </c>
      <c r="J1343" s="75" t="str">
        <f t="shared" si="81"/>
        <v>no</v>
      </c>
      <c r="K1343" s="28"/>
      <c r="L1343" s="29"/>
      <c r="M1343" s="34">
        <f t="shared" si="82"/>
        <v>6</v>
      </c>
      <c r="N1343" s="16">
        <f t="shared" si="83"/>
        <v>6</v>
      </c>
      <c r="O1343" s="70">
        <f t="shared" si="84"/>
        <v>0.3</v>
      </c>
    </row>
    <row r="1344" spans="1:15" x14ac:dyDescent="0.2">
      <c r="A1344" s="15">
        <v>1335</v>
      </c>
      <c r="D1344" s="14"/>
      <c r="E1344" s="14"/>
      <c r="F1344" s="14"/>
      <c r="G1344" s="14"/>
      <c r="H1344" s="71">
        <f>MIN(VLOOKUP(O1344,'Look-up table'!B$8:T$31,MATCH(N1344,'Look-up table'!B$7:T$7,1),TRUE),VLOOKUP(O1344,'Look-up table'!W$8:AO$31,MATCH(N1344,'Look-up table'!W$7:AO$7,-1),TRUE))</f>
        <v>46</v>
      </c>
      <c r="I1344" s="80" t="str">
        <f>IF(VLOOKUP(O1344,'Look-up table'!B$8:T$31,MATCH(N1344,'Look-up table'!B$7:T$7,1),TRUE)&gt;VLOOKUP(O1344,'Look-up table'!W$8:AO$31,MATCH(N1344,'Look-up table'!W$7:AO$7,-1),TRUE),"Table 2","Table 1")</f>
        <v>Table 1</v>
      </c>
      <c r="J1344" s="75" t="str">
        <f t="shared" si="81"/>
        <v>no</v>
      </c>
      <c r="K1344" s="28"/>
      <c r="L1344" s="29"/>
      <c r="M1344" s="34">
        <f t="shared" si="82"/>
        <v>6</v>
      </c>
      <c r="N1344" s="16">
        <f t="shared" si="83"/>
        <v>6</v>
      </c>
      <c r="O1344" s="70">
        <f t="shared" si="84"/>
        <v>0.3</v>
      </c>
    </row>
    <row r="1345" spans="1:15" x14ac:dyDescent="0.2">
      <c r="A1345" s="15">
        <v>1336</v>
      </c>
      <c r="D1345" s="14"/>
      <c r="E1345" s="14"/>
      <c r="F1345" s="14"/>
      <c r="G1345" s="14"/>
      <c r="H1345" s="71">
        <f>MIN(VLOOKUP(O1345,'Look-up table'!B$8:T$31,MATCH(N1345,'Look-up table'!B$7:T$7,1),TRUE),VLOOKUP(O1345,'Look-up table'!W$8:AO$31,MATCH(N1345,'Look-up table'!W$7:AO$7,-1),TRUE))</f>
        <v>46</v>
      </c>
      <c r="I1345" s="80" t="str">
        <f>IF(VLOOKUP(O1345,'Look-up table'!B$8:T$31,MATCH(N1345,'Look-up table'!B$7:T$7,1),TRUE)&gt;VLOOKUP(O1345,'Look-up table'!W$8:AO$31,MATCH(N1345,'Look-up table'!W$7:AO$7,-1),TRUE),"Table 2","Table 1")</f>
        <v>Table 1</v>
      </c>
      <c r="J1345" s="75" t="str">
        <f t="shared" si="81"/>
        <v>no</v>
      </c>
      <c r="K1345" s="28"/>
      <c r="L1345" s="29"/>
      <c r="M1345" s="34">
        <f t="shared" si="82"/>
        <v>6</v>
      </c>
      <c r="N1345" s="16">
        <f t="shared" si="83"/>
        <v>6</v>
      </c>
      <c r="O1345" s="70">
        <f t="shared" si="84"/>
        <v>0.3</v>
      </c>
    </row>
    <row r="1346" spans="1:15" x14ac:dyDescent="0.2">
      <c r="A1346" s="15">
        <v>1337</v>
      </c>
      <c r="D1346" s="14"/>
      <c r="E1346" s="14"/>
      <c r="F1346" s="14"/>
      <c r="G1346" s="14"/>
      <c r="H1346" s="71">
        <f>MIN(VLOOKUP(O1346,'Look-up table'!B$8:T$31,MATCH(N1346,'Look-up table'!B$7:T$7,1),TRUE),VLOOKUP(O1346,'Look-up table'!W$8:AO$31,MATCH(N1346,'Look-up table'!W$7:AO$7,-1),TRUE))</f>
        <v>46</v>
      </c>
      <c r="I1346" s="80" t="str">
        <f>IF(VLOOKUP(O1346,'Look-up table'!B$8:T$31,MATCH(N1346,'Look-up table'!B$7:T$7,1),TRUE)&gt;VLOOKUP(O1346,'Look-up table'!W$8:AO$31,MATCH(N1346,'Look-up table'!W$7:AO$7,-1),TRUE),"Table 2","Table 1")</f>
        <v>Table 1</v>
      </c>
      <c r="J1346" s="75" t="str">
        <f t="shared" si="81"/>
        <v>no</v>
      </c>
      <c r="K1346" s="28"/>
      <c r="L1346" s="29"/>
      <c r="M1346" s="34">
        <f t="shared" si="82"/>
        <v>6</v>
      </c>
      <c r="N1346" s="16">
        <f t="shared" si="83"/>
        <v>6</v>
      </c>
      <c r="O1346" s="70">
        <f t="shared" si="84"/>
        <v>0.3</v>
      </c>
    </row>
    <row r="1347" spans="1:15" x14ac:dyDescent="0.2">
      <c r="A1347" s="15">
        <v>1338</v>
      </c>
      <c r="D1347" s="14"/>
      <c r="E1347" s="14"/>
      <c r="F1347" s="14"/>
      <c r="G1347" s="14"/>
      <c r="H1347" s="71">
        <f>MIN(VLOOKUP(O1347,'Look-up table'!B$8:T$31,MATCH(N1347,'Look-up table'!B$7:T$7,1),TRUE),VLOOKUP(O1347,'Look-up table'!W$8:AO$31,MATCH(N1347,'Look-up table'!W$7:AO$7,-1),TRUE))</f>
        <v>46</v>
      </c>
      <c r="I1347" s="80" t="str">
        <f>IF(VLOOKUP(O1347,'Look-up table'!B$8:T$31,MATCH(N1347,'Look-up table'!B$7:T$7,1),TRUE)&gt;VLOOKUP(O1347,'Look-up table'!W$8:AO$31,MATCH(N1347,'Look-up table'!W$7:AO$7,-1),TRUE),"Table 2","Table 1")</f>
        <v>Table 1</v>
      </c>
      <c r="J1347" s="75" t="str">
        <f t="shared" si="81"/>
        <v>no</v>
      </c>
      <c r="K1347" s="28"/>
      <c r="L1347" s="29"/>
      <c r="M1347" s="34">
        <f t="shared" si="82"/>
        <v>6</v>
      </c>
      <c r="N1347" s="16">
        <f t="shared" si="83"/>
        <v>6</v>
      </c>
      <c r="O1347" s="70">
        <f t="shared" si="84"/>
        <v>0.3</v>
      </c>
    </row>
    <row r="1348" spans="1:15" x14ac:dyDescent="0.2">
      <c r="A1348" s="15">
        <v>1339</v>
      </c>
      <c r="D1348" s="14"/>
      <c r="E1348" s="14"/>
      <c r="F1348" s="14"/>
      <c r="G1348" s="14"/>
      <c r="H1348" s="71">
        <f>MIN(VLOOKUP(O1348,'Look-up table'!B$8:T$31,MATCH(N1348,'Look-up table'!B$7:T$7,1),TRUE),VLOOKUP(O1348,'Look-up table'!W$8:AO$31,MATCH(N1348,'Look-up table'!W$7:AO$7,-1),TRUE))</f>
        <v>46</v>
      </c>
      <c r="I1348" s="80" t="str">
        <f>IF(VLOOKUP(O1348,'Look-up table'!B$8:T$31,MATCH(N1348,'Look-up table'!B$7:T$7,1),TRUE)&gt;VLOOKUP(O1348,'Look-up table'!W$8:AO$31,MATCH(N1348,'Look-up table'!W$7:AO$7,-1),TRUE),"Table 2","Table 1")</f>
        <v>Table 1</v>
      </c>
      <c r="J1348" s="75" t="str">
        <f t="shared" si="81"/>
        <v>no</v>
      </c>
      <c r="K1348" s="28"/>
      <c r="L1348" s="29"/>
      <c r="M1348" s="34">
        <f t="shared" si="82"/>
        <v>6</v>
      </c>
      <c r="N1348" s="16">
        <f t="shared" si="83"/>
        <v>6</v>
      </c>
      <c r="O1348" s="70">
        <f t="shared" si="84"/>
        <v>0.3</v>
      </c>
    </row>
    <row r="1349" spans="1:15" x14ac:dyDescent="0.2">
      <c r="A1349" s="15">
        <v>1340</v>
      </c>
      <c r="D1349" s="14"/>
      <c r="E1349" s="14"/>
      <c r="F1349" s="14"/>
      <c r="G1349" s="14"/>
      <c r="H1349" s="71">
        <f>MIN(VLOOKUP(O1349,'Look-up table'!B$8:T$31,MATCH(N1349,'Look-up table'!B$7:T$7,1),TRUE),VLOOKUP(O1349,'Look-up table'!W$8:AO$31,MATCH(N1349,'Look-up table'!W$7:AO$7,-1),TRUE))</f>
        <v>46</v>
      </c>
      <c r="I1349" s="80" t="str">
        <f>IF(VLOOKUP(O1349,'Look-up table'!B$8:T$31,MATCH(N1349,'Look-up table'!B$7:T$7,1),TRUE)&gt;VLOOKUP(O1349,'Look-up table'!W$8:AO$31,MATCH(N1349,'Look-up table'!W$7:AO$7,-1),TRUE),"Table 2","Table 1")</f>
        <v>Table 1</v>
      </c>
      <c r="J1349" s="75" t="str">
        <f t="shared" si="81"/>
        <v>no</v>
      </c>
      <c r="K1349" s="28"/>
      <c r="L1349" s="29"/>
      <c r="M1349" s="34">
        <f t="shared" si="82"/>
        <v>6</v>
      </c>
      <c r="N1349" s="16">
        <f t="shared" si="83"/>
        <v>6</v>
      </c>
      <c r="O1349" s="70">
        <f t="shared" si="84"/>
        <v>0.3</v>
      </c>
    </row>
    <row r="1350" spans="1:15" x14ac:dyDescent="0.2">
      <c r="A1350" s="15">
        <v>1341</v>
      </c>
      <c r="D1350" s="14"/>
      <c r="E1350" s="14"/>
      <c r="F1350" s="14"/>
      <c r="G1350" s="14"/>
      <c r="H1350" s="71">
        <f>MIN(VLOOKUP(O1350,'Look-up table'!B$8:T$31,MATCH(N1350,'Look-up table'!B$7:T$7,1),TRUE),VLOOKUP(O1350,'Look-up table'!W$8:AO$31,MATCH(N1350,'Look-up table'!W$7:AO$7,-1),TRUE))</f>
        <v>46</v>
      </c>
      <c r="I1350" s="80" t="str">
        <f>IF(VLOOKUP(O1350,'Look-up table'!B$8:T$31,MATCH(N1350,'Look-up table'!B$7:T$7,1),TRUE)&gt;VLOOKUP(O1350,'Look-up table'!W$8:AO$31,MATCH(N1350,'Look-up table'!W$7:AO$7,-1),TRUE),"Table 2","Table 1")</f>
        <v>Table 1</v>
      </c>
      <c r="J1350" s="75" t="str">
        <f t="shared" si="81"/>
        <v>no</v>
      </c>
      <c r="K1350" s="28"/>
      <c r="L1350" s="29"/>
      <c r="M1350" s="34">
        <f t="shared" si="82"/>
        <v>6</v>
      </c>
      <c r="N1350" s="16">
        <f t="shared" si="83"/>
        <v>6</v>
      </c>
      <c r="O1350" s="70">
        <f t="shared" si="84"/>
        <v>0.3</v>
      </c>
    </row>
    <row r="1351" spans="1:15" x14ac:dyDescent="0.2">
      <c r="A1351" s="15">
        <v>1342</v>
      </c>
      <c r="D1351" s="14"/>
      <c r="E1351" s="14"/>
      <c r="F1351" s="14"/>
      <c r="G1351" s="14"/>
      <c r="H1351" s="71">
        <f>MIN(VLOOKUP(O1351,'Look-up table'!B$8:T$31,MATCH(N1351,'Look-up table'!B$7:T$7,1),TRUE),VLOOKUP(O1351,'Look-up table'!W$8:AO$31,MATCH(N1351,'Look-up table'!W$7:AO$7,-1),TRUE))</f>
        <v>46</v>
      </c>
      <c r="I1351" s="80" t="str">
        <f>IF(VLOOKUP(O1351,'Look-up table'!B$8:T$31,MATCH(N1351,'Look-up table'!B$7:T$7,1),TRUE)&gt;VLOOKUP(O1351,'Look-up table'!W$8:AO$31,MATCH(N1351,'Look-up table'!W$7:AO$7,-1),TRUE),"Table 2","Table 1")</f>
        <v>Table 1</v>
      </c>
      <c r="J1351" s="75" t="str">
        <f t="shared" si="81"/>
        <v>no</v>
      </c>
      <c r="K1351" s="28"/>
      <c r="L1351" s="29"/>
      <c r="M1351" s="34">
        <f t="shared" si="82"/>
        <v>6</v>
      </c>
      <c r="N1351" s="16">
        <f t="shared" si="83"/>
        <v>6</v>
      </c>
      <c r="O1351" s="70">
        <f t="shared" si="84"/>
        <v>0.3</v>
      </c>
    </row>
    <row r="1352" spans="1:15" x14ac:dyDescent="0.2">
      <c r="A1352" s="15">
        <v>1343</v>
      </c>
      <c r="D1352" s="14"/>
      <c r="E1352" s="14"/>
      <c r="F1352" s="14"/>
      <c r="G1352" s="14"/>
      <c r="H1352" s="71">
        <f>MIN(VLOOKUP(O1352,'Look-up table'!B$8:T$31,MATCH(N1352,'Look-up table'!B$7:T$7,1),TRUE),VLOOKUP(O1352,'Look-up table'!W$8:AO$31,MATCH(N1352,'Look-up table'!W$7:AO$7,-1),TRUE))</f>
        <v>46</v>
      </c>
      <c r="I1352" s="80" t="str">
        <f>IF(VLOOKUP(O1352,'Look-up table'!B$8:T$31,MATCH(N1352,'Look-up table'!B$7:T$7,1),TRUE)&gt;VLOOKUP(O1352,'Look-up table'!W$8:AO$31,MATCH(N1352,'Look-up table'!W$7:AO$7,-1),TRUE),"Table 2","Table 1")</f>
        <v>Table 1</v>
      </c>
      <c r="J1352" s="75" t="str">
        <f t="shared" si="81"/>
        <v>no</v>
      </c>
      <c r="K1352" s="28"/>
      <c r="L1352" s="29"/>
      <c r="M1352" s="34">
        <f t="shared" si="82"/>
        <v>6</v>
      </c>
      <c r="N1352" s="16">
        <f t="shared" si="83"/>
        <v>6</v>
      </c>
      <c r="O1352" s="70">
        <f t="shared" si="84"/>
        <v>0.3</v>
      </c>
    </row>
    <row r="1353" spans="1:15" x14ac:dyDescent="0.2">
      <c r="A1353" s="15">
        <v>1344</v>
      </c>
      <c r="D1353" s="14"/>
      <c r="E1353" s="14"/>
      <c r="F1353" s="14"/>
      <c r="G1353" s="14"/>
      <c r="H1353" s="71">
        <f>MIN(VLOOKUP(O1353,'Look-up table'!B$8:T$31,MATCH(N1353,'Look-up table'!B$7:T$7,1),TRUE),VLOOKUP(O1353,'Look-up table'!W$8:AO$31,MATCH(N1353,'Look-up table'!W$7:AO$7,-1),TRUE))</f>
        <v>46</v>
      </c>
      <c r="I1353" s="80" t="str">
        <f>IF(VLOOKUP(O1353,'Look-up table'!B$8:T$31,MATCH(N1353,'Look-up table'!B$7:T$7,1),TRUE)&gt;VLOOKUP(O1353,'Look-up table'!W$8:AO$31,MATCH(N1353,'Look-up table'!W$7:AO$7,-1),TRUE),"Table 2","Table 1")</f>
        <v>Table 1</v>
      </c>
      <c r="J1353" s="75" t="str">
        <f t="shared" si="81"/>
        <v>no</v>
      </c>
      <c r="K1353" s="28"/>
      <c r="L1353" s="29"/>
      <c r="M1353" s="34">
        <f t="shared" si="82"/>
        <v>6</v>
      </c>
      <c r="N1353" s="16">
        <f t="shared" si="83"/>
        <v>6</v>
      </c>
      <c r="O1353" s="70">
        <f t="shared" si="84"/>
        <v>0.3</v>
      </c>
    </row>
    <row r="1354" spans="1:15" x14ac:dyDescent="0.2">
      <c r="A1354" s="15">
        <v>1345</v>
      </c>
      <c r="D1354" s="14"/>
      <c r="E1354" s="14"/>
      <c r="F1354" s="14"/>
      <c r="G1354" s="14"/>
      <c r="H1354" s="71">
        <f>MIN(VLOOKUP(O1354,'Look-up table'!B$8:T$31,MATCH(N1354,'Look-up table'!B$7:T$7,1),TRUE),VLOOKUP(O1354,'Look-up table'!W$8:AO$31,MATCH(N1354,'Look-up table'!W$7:AO$7,-1),TRUE))</f>
        <v>46</v>
      </c>
      <c r="I1354" s="80" t="str">
        <f>IF(VLOOKUP(O1354,'Look-up table'!B$8:T$31,MATCH(N1354,'Look-up table'!B$7:T$7,1),TRUE)&gt;VLOOKUP(O1354,'Look-up table'!W$8:AO$31,MATCH(N1354,'Look-up table'!W$7:AO$7,-1),TRUE),"Table 2","Table 1")</f>
        <v>Table 1</v>
      </c>
      <c r="J1354" s="75" t="str">
        <f t="shared" ref="J1354:J1417" si="85">IF(D1354&gt;H1354,"yes","no")</f>
        <v>no</v>
      </c>
      <c r="K1354" s="28"/>
      <c r="L1354" s="29"/>
      <c r="M1354" s="34">
        <f t="shared" si="82"/>
        <v>6</v>
      </c>
      <c r="N1354" s="16">
        <f t="shared" si="83"/>
        <v>6</v>
      </c>
      <c r="O1354" s="70">
        <f t="shared" si="84"/>
        <v>0.3</v>
      </c>
    </row>
    <row r="1355" spans="1:15" x14ac:dyDescent="0.2">
      <c r="A1355" s="15">
        <v>1346</v>
      </c>
      <c r="D1355" s="14"/>
      <c r="E1355" s="14"/>
      <c r="F1355" s="14"/>
      <c r="G1355" s="14"/>
      <c r="H1355" s="71">
        <f>MIN(VLOOKUP(O1355,'Look-up table'!B$8:T$31,MATCH(N1355,'Look-up table'!B$7:T$7,1),TRUE),VLOOKUP(O1355,'Look-up table'!W$8:AO$31,MATCH(N1355,'Look-up table'!W$7:AO$7,-1),TRUE))</f>
        <v>46</v>
      </c>
      <c r="I1355" s="80" t="str">
        <f>IF(VLOOKUP(O1355,'Look-up table'!B$8:T$31,MATCH(N1355,'Look-up table'!B$7:T$7,1),TRUE)&gt;VLOOKUP(O1355,'Look-up table'!W$8:AO$31,MATCH(N1355,'Look-up table'!W$7:AO$7,-1),TRUE),"Table 2","Table 1")</f>
        <v>Table 1</v>
      </c>
      <c r="J1355" s="75" t="str">
        <f t="shared" si="85"/>
        <v>no</v>
      </c>
      <c r="K1355" s="28"/>
      <c r="L1355" s="29"/>
      <c r="M1355" s="34">
        <f t="shared" si="82"/>
        <v>6</v>
      </c>
      <c r="N1355" s="16">
        <f t="shared" si="83"/>
        <v>6</v>
      </c>
      <c r="O1355" s="70">
        <f t="shared" si="84"/>
        <v>0.3</v>
      </c>
    </row>
    <row r="1356" spans="1:15" x14ac:dyDescent="0.2">
      <c r="A1356" s="15">
        <v>1347</v>
      </c>
      <c r="D1356" s="14"/>
      <c r="E1356" s="14"/>
      <c r="F1356" s="14"/>
      <c r="G1356" s="14"/>
      <c r="H1356" s="71">
        <f>MIN(VLOOKUP(O1356,'Look-up table'!B$8:T$31,MATCH(N1356,'Look-up table'!B$7:T$7,1),TRUE),VLOOKUP(O1356,'Look-up table'!W$8:AO$31,MATCH(N1356,'Look-up table'!W$7:AO$7,-1),TRUE))</f>
        <v>46</v>
      </c>
      <c r="I1356" s="80" t="str">
        <f>IF(VLOOKUP(O1356,'Look-up table'!B$8:T$31,MATCH(N1356,'Look-up table'!B$7:T$7,1),TRUE)&gt;VLOOKUP(O1356,'Look-up table'!W$8:AO$31,MATCH(N1356,'Look-up table'!W$7:AO$7,-1),TRUE),"Table 2","Table 1")</f>
        <v>Table 1</v>
      </c>
      <c r="J1356" s="75" t="str">
        <f t="shared" si="85"/>
        <v>no</v>
      </c>
      <c r="K1356" s="28"/>
      <c r="L1356" s="29"/>
      <c r="M1356" s="34">
        <f t="shared" ref="M1356:M1419" si="86">IF(E1356="",6,IF(E1356&gt;8.5,8.5,E1356))</f>
        <v>6</v>
      </c>
      <c r="N1356" s="16">
        <f t="shared" ref="N1356:N1419" si="87">ROUND(M1356,2)</f>
        <v>6</v>
      </c>
      <c r="O1356" s="70">
        <f t="shared" ref="O1356:O1419" si="88">IF(F1356="",0.3,IF(F1356&gt;10.9,10.9,F1356))</f>
        <v>0.3</v>
      </c>
    </row>
    <row r="1357" spans="1:15" x14ac:dyDescent="0.2">
      <c r="A1357" s="15">
        <v>1348</v>
      </c>
      <c r="D1357" s="14"/>
      <c r="E1357" s="14"/>
      <c r="F1357" s="14"/>
      <c r="G1357" s="14"/>
      <c r="H1357" s="71">
        <f>MIN(VLOOKUP(O1357,'Look-up table'!B$8:T$31,MATCH(N1357,'Look-up table'!B$7:T$7,1),TRUE),VLOOKUP(O1357,'Look-up table'!W$8:AO$31,MATCH(N1357,'Look-up table'!W$7:AO$7,-1),TRUE))</f>
        <v>46</v>
      </c>
      <c r="I1357" s="80" t="str">
        <f>IF(VLOOKUP(O1357,'Look-up table'!B$8:T$31,MATCH(N1357,'Look-up table'!B$7:T$7,1),TRUE)&gt;VLOOKUP(O1357,'Look-up table'!W$8:AO$31,MATCH(N1357,'Look-up table'!W$7:AO$7,-1),TRUE),"Table 2","Table 1")</f>
        <v>Table 1</v>
      </c>
      <c r="J1357" s="75" t="str">
        <f t="shared" si="85"/>
        <v>no</v>
      </c>
      <c r="K1357" s="28"/>
      <c r="L1357" s="29"/>
      <c r="M1357" s="34">
        <f t="shared" si="86"/>
        <v>6</v>
      </c>
      <c r="N1357" s="16">
        <f t="shared" si="87"/>
        <v>6</v>
      </c>
      <c r="O1357" s="70">
        <f t="shared" si="88"/>
        <v>0.3</v>
      </c>
    </row>
    <row r="1358" spans="1:15" x14ac:dyDescent="0.2">
      <c r="A1358" s="15">
        <v>1349</v>
      </c>
      <c r="D1358" s="14"/>
      <c r="E1358" s="14"/>
      <c r="F1358" s="14"/>
      <c r="G1358" s="14"/>
      <c r="H1358" s="71">
        <f>MIN(VLOOKUP(O1358,'Look-up table'!B$8:T$31,MATCH(N1358,'Look-up table'!B$7:T$7,1),TRUE),VLOOKUP(O1358,'Look-up table'!W$8:AO$31,MATCH(N1358,'Look-up table'!W$7:AO$7,-1),TRUE))</f>
        <v>46</v>
      </c>
      <c r="I1358" s="80" t="str">
        <f>IF(VLOOKUP(O1358,'Look-up table'!B$8:T$31,MATCH(N1358,'Look-up table'!B$7:T$7,1),TRUE)&gt;VLOOKUP(O1358,'Look-up table'!W$8:AO$31,MATCH(N1358,'Look-up table'!W$7:AO$7,-1),TRUE),"Table 2","Table 1")</f>
        <v>Table 1</v>
      </c>
      <c r="J1358" s="75" t="str">
        <f t="shared" si="85"/>
        <v>no</v>
      </c>
      <c r="K1358" s="28"/>
      <c r="L1358" s="29"/>
      <c r="M1358" s="34">
        <f t="shared" si="86"/>
        <v>6</v>
      </c>
      <c r="N1358" s="16">
        <f t="shared" si="87"/>
        <v>6</v>
      </c>
      <c r="O1358" s="70">
        <f t="shared" si="88"/>
        <v>0.3</v>
      </c>
    </row>
    <row r="1359" spans="1:15" x14ac:dyDescent="0.2">
      <c r="A1359" s="15">
        <v>1350</v>
      </c>
      <c r="D1359" s="14"/>
      <c r="E1359" s="14"/>
      <c r="F1359" s="14"/>
      <c r="G1359" s="14"/>
      <c r="H1359" s="71">
        <f>MIN(VLOOKUP(O1359,'Look-up table'!B$8:T$31,MATCH(N1359,'Look-up table'!B$7:T$7,1),TRUE),VLOOKUP(O1359,'Look-up table'!W$8:AO$31,MATCH(N1359,'Look-up table'!W$7:AO$7,-1),TRUE))</f>
        <v>46</v>
      </c>
      <c r="I1359" s="80" t="str">
        <f>IF(VLOOKUP(O1359,'Look-up table'!B$8:T$31,MATCH(N1359,'Look-up table'!B$7:T$7,1),TRUE)&gt;VLOOKUP(O1359,'Look-up table'!W$8:AO$31,MATCH(N1359,'Look-up table'!W$7:AO$7,-1),TRUE),"Table 2","Table 1")</f>
        <v>Table 1</v>
      </c>
      <c r="J1359" s="75" t="str">
        <f t="shared" si="85"/>
        <v>no</v>
      </c>
      <c r="K1359" s="28"/>
      <c r="L1359" s="29"/>
      <c r="M1359" s="34">
        <f t="shared" si="86"/>
        <v>6</v>
      </c>
      <c r="N1359" s="16">
        <f t="shared" si="87"/>
        <v>6</v>
      </c>
      <c r="O1359" s="70">
        <f t="shared" si="88"/>
        <v>0.3</v>
      </c>
    </row>
    <row r="1360" spans="1:15" x14ac:dyDescent="0.2">
      <c r="A1360" s="15">
        <v>1351</v>
      </c>
      <c r="D1360" s="14"/>
      <c r="E1360" s="14"/>
      <c r="F1360" s="14"/>
      <c r="G1360" s="14"/>
      <c r="H1360" s="71">
        <f>MIN(VLOOKUP(O1360,'Look-up table'!B$8:T$31,MATCH(N1360,'Look-up table'!B$7:T$7,1),TRUE),VLOOKUP(O1360,'Look-up table'!W$8:AO$31,MATCH(N1360,'Look-up table'!W$7:AO$7,-1),TRUE))</f>
        <v>46</v>
      </c>
      <c r="I1360" s="80" t="str">
        <f>IF(VLOOKUP(O1360,'Look-up table'!B$8:T$31,MATCH(N1360,'Look-up table'!B$7:T$7,1),TRUE)&gt;VLOOKUP(O1360,'Look-up table'!W$8:AO$31,MATCH(N1360,'Look-up table'!W$7:AO$7,-1),TRUE),"Table 2","Table 1")</f>
        <v>Table 1</v>
      </c>
      <c r="J1360" s="75" t="str">
        <f t="shared" si="85"/>
        <v>no</v>
      </c>
      <c r="K1360" s="28"/>
      <c r="L1360" s="29"/>
      <c r="M1360" s="34">
        <f t="shared" si="86"/>
        <v>6</v>
      </c>
      <c r="N1360" s="16">
        <f t="shared" si="87"/>
        <v>6</v>
      </c>
      <c r="O1360" s="70">
        <f t="shared" si="88"/>
        <v>0.3</v>
      </c>
    </row>
    <row r="1361" spans="1:15" x14ac:dyDescent="0.2">
      <c r="A1361" s="15">
        <v>1352</v>
      </c>
      <c r="D1361" s="14"/>
      <c r="E1361" s="14"/>
      <c r="F1361" s="14"/>
      <c r="G1361" s="14"/>
      <c r="H1361" s="71">
        <f>MIN(VLOOKUP(O1361,'Look-up table'!B$8:T$31,MATCH(N1361,'Look-up table'!B$7:T$7,1),TRUE),VLOOKUP(O1361,'Look-up table'!W$8:AO$31,MATCH(N1361,'Look-up table'!W$7:AO$7,-1),TRUE))</f>
        <v>46</v>
      </c>
      <c r="I1361" s="80" t="str">
        <f>IF(VLOOKUP(O1361,'Look-up table'!B$8:T$31,MATCH(N1361,'Look-up table'!B$7:T$7,1),TRUE)&gt;VLOOKUP(O1361,'Look-up table'!W$8:AO$31,MATCH(N1361,'Look-up table'!W$7:AO$7,-1),TRUE),"Table 2","Table 1")</f>
        <v>Table 1</v>
      </c>
      <c r="J1361" s="75" t="str">
        <f t="shared" si="85"/>
        <v>no</v>
      </c>
      <c r="K1361" s="28"/>
      <c r="L1361" s="29"/>
      <c r="M1361" s="34">
        <f t="shared" si="86"/>
        <v>6</v>
      </c>
      <c r="N1361" s="16">
        <f t="shared" si="87"/>
        <v>6</v>
      </c>
      <c r="O1361" s="70">
        <f t="shared" si="88"/>
        <v>0.3</v>
      </c>
    </row>
    <row r="1362" spans="1:15" x14ac:dyDescent="0.2">
      <c r="A1362" s="15">
        <v>1353</v>
      </c>
      <c r="D1362" s="14"/>
      <c r="E1362" s="14"/>
      <c r="F1362" s="14"/>
      <c r="G1362" s="14"/>
      <c r="H1362" s="71">
        <f>MIN(VLOOKUP(O1362,'Look-up table'!B$8:T$31,MATCH(N1362,'Look-up table'!B$7:T$7,1),TRUE),VLOOKUP(O1362,'Look-up table'!W$8:AO$31,MATCH(N1362,'Look-up table'!W$7:AO$7,-1),TRUE))</f>
        <v>46</v>
      </c>
      <c r="I1362" s="80" t="str">
        <f>IF(VLOOKUP(O1362,'Look-up table'!B$8:T$31,MATCH(N1362,'Look-up table'!B$7:T$7,1),TRUE)&gt;VLOOKUP(O1362,'Look-up table'!W$8:AO$31,MATCH(N1362,'Look-up table'!W$7:AO$7,-1),TRUE),"Table 2","Table 1")</f>
        <v>Table 1</v>
      </c>
      <c r="J1362" s="75" t="str">
        <f t="shared" si="85"/>
        <v>no</v>
      </c>
      <c r="K1362" s="28"/>
      <c r="L1362" s="29"/>
      <c r="M1362" s="34">
        <f t="shared" si="86"/>
        <v>6</v>
      </c>
      <c r="N1362" s="16">
        <f t="shared" si="87"/>
        <v>6</v>
      </c>
      <c r="O1362" s="70">
        <f t="shared" si="88"/>
        <v>0.3</v>
      </c>
    </row>
    <row r="1363" spans="1:15" x14ac:dyDescent="0.2">
      <c r="A1363" s="15">
        <v>1354</v>
      </c>
      <c r="D1363" s="14"/>
      <c r="E1363" s="14"/>
      <c r="F1363" s="14"/>
      <c r="G1363" s="14"/>
      <c r="H1363" s="71">
        <f>MIN(VLOOKUP(O1363,'Look-up table'!B$8:T$31,MATCH(N1363,'Look-up table'!B$7:T$7,1),TRUE),VLOOKUP(O1363,'Look-up table'!W$8:AO$31,MATCH(N1363,'Look-up table'!W$7:AO$7,-1),TRUE))</f>
        <v>46</v>
      </c>
      <c r="I1363" s="80" t="str">
        <f>IF(VLOOKUP(O1363,'Look-up table'!B$8:T$31,MATCH(N1363,'Look-up table'!B$7:T$7,1),TRUE)&gt;VLOOKUP(O1363,'Look-up table'!W$8:AO$31,MATCH(N1363,'Look-up table'!W$7:AO$7,-1),TRUE),"Table 2","Table 1")</f>
        <v>Table 1</v>
      </c>
      <c r="J1363" s="75" t="str">
        <f t="shared" si="85"/>
        <v>no</v>
      </c>
      <c r="K1363" s="28"/>
      <c r="L1363" s="29"/>
      <c r="M1363" s="34">
        <f t="shared" si="86"/>
        <v>6</v>
      </c>
      <c r="N1363" s="16">
        <f t="shared" si="87"/>
        <v>6</v>
      </c>
      <c r="O1363" s="70">
        <f t="shared" si="88"/>
        <v>0.3</v>
      </c>
    </row>
    <row r="1364" spans="1:15" x14ac:dyDescent="0.2">
      <c r="A1364" s="15">
        <v>1355</v>
      </c>
      <c r="D1364" s="14"/>
      <c r="E1364" s="14"/>
      <c r="F1364" s="14"/>
      <c r="G1364" s="14"/>
      <c r="H1364" s="71">
        <f>MIN(VLOOKUP(O1364,'Look-up table'!B$8:T$31,MATCH(N1364,'Look-up table'!B$7:T$7,1),TRUE),VLOOKUP(O1364,'Look-up table'!W$8:AO$31,MATCH(N1364,'Look-up table'!W$7:AO$7,-1),TRUE))</f>
        <v>46</v>
      </c>
      <c r="I1364" s="80" t="str">
        <f>IF(VLOOKUP(O1364,'Look-up table'!B$8:T$31,MATCH(N1364,'Look-up table'!B$7:T$7,1),TRUE)&gt;VLOOKUP(O1364,'Look-up table'!W$8:AO$31,MATCH(N1364,'Look-up table'!W$7:AO$7,-1),TRUE),"Table 2","Table 1")</f>
        <v>Table 1</v>
      </c>
      <c r="J1364" s="75" t="str">
        <f t="shared" si="85"/>
        <v>no</v>
      </c>
      <c r="K1364" s="28"/>
      <c r="L1364" s="29"/>
      <c r="M1364" s="34">
        <f t="shared" si="86"/>
        <v>6</v>
      </c>
      <c r="N1364" s="16">
        <f t="shared" si="87"/>
        <v>6</v>
      </c>
      <c r="O1364" s="70">
        <f t="shared" si="88"/>
        <v>0.3</v>
      </c>
    </row>
    <row r="1365" spans="1:15" x14ac:dyDescent="0.2">
      <c r="A1365" s="15">
        <v>1356</v>
      </c>
      <c r="D1365" s="14"/>
      <c r="E1365" s="14"/>
      <c r="F1365" s="14"/>
      <c r="G1365" s="14"/>
      <c r="H1365" s="71">
        <f>MIN(VLOOKUP(O1365,'Look-up table'!B$8:T$31,MATCH(N1365,'Look-up table'!B$7:T$7,1),TRUE),VLOOKUP(O1365,'Look-up table'!W$8:AO$31,MATCH(N1365,'Look-up table'!W$7:AO$7,-1),TRUE))</f>
        <v>46</v>
      </c>
      <c r="I1365" s="80" t="str">
        <f>IF(VLOOKUP(O1365,'Look-up table'!B$8:T$31,MATCH(N1365,'Look-up table'!B$7:T$7,1),TRUE)&gt;VLOOKUP(O1365,'Look-up table'!W$8:AO$31,MATCH(N1365,'Look-up table'!W$7:AO$7,-1),TRUE),"Table 2","Table 1")</f>
        <v>Table 1</v>
      </c>
      <c r="J1365" s="75" t="str">
        <f t="shared" si="85"/>
        <v>no</v>
      </c>
      <c r="K1365" s="28"/>
      <c r="L1365" s="29"/>
      <c r="M1365" s="34">
        <f t="shared" si="86"/>
        <v>6</v>
      </c>
      <c r="N1365" s="16">
        <f t="shared" si="87"/>
        <v>6</v>
      </c>
      <c r="O1365" s="70">
        <f t="shared" si="88"/>
        <v>0.3</v>
      </c>
    </row>
    <row r="1366" spans="1:15" x14ac:dyDescent="0.2">
      <c r="A1366" s="15">
        <v>1357</v>
      </c>
      <c r="D1366" s="14"/>
      <c r="E1366" s="14"/>
      <c r="F1366" s="14"/>
      <c r="G1366" s="14"/>
      <c r="H1366" s="71">
        <f>MIN(VLOOKUP(O1366,'Look-up table'!B$8:T$31,MATCH(N1366,'Look-up table'!B$7:T$7,1),TRUE),VLOOKUP(O1366,'Look-up table'!W$8:AO$31,MATCH(N1366,'Look-up table'!W$7:AO$7,-1),TRUE))</f>
        <v>46</v>
      </c>
      <c r="I1366" s="80" t="str">
        <f>IF(VLOOKUP(O1366,'Look-up table'!B$8:T$31,MATCH(N1366,'Look-up table'!B$7:T$7,1),TRUE)&gt;VLOOKUP(O1366,'Look-up table'!W$8:AO$31,MATCH(N1366,'Look-up table'!W$7:AO$7,-1),TRUE),"Table 2","Table 1")</f>
        <v>Table 1</v>
      </c>
      <c r="J1366" s="75" t="str">
        <f t="shared" si="85"/>
        <v>no</v>
      </c>
      <c r="K1366" s="28"/>
      <c r="L1366" s="29"/>
      <c r="M1366" s="34">
        <f t="shared" si="86"/>
        <v>6</v>
      </c>
      <c r="N1366" s="16">
        <f t="shared" si="87"/>
        <v>6</v>
      </c>
      <c r="O1366" s="70">
        <f t="shared" si="88"/>
        <v>0.3</v>
      </c>
    </row>
    <row r="1367" spans="1:15" x14ac:dyDescent="0.2">
      <c r="A1367" s="15">
        <v>1358</v>
      </c>
      <c r="D1367" s="14"/>
      <c r="E1367" s="14"/>
      <c r="F1367" s="14"/>
      <c r="G1367" s="14"/>
      <c r="H1367" s="71">
        <f>MIN(VLOOKUP(O1367,'Look-up table'!B$8:T$31,MATCH(N1367,'Look-up table'!B$7:T$7,1),TRUE),VLOOKUP(O1367,'Look-up table'!W$8:AO$31,MATCH(N1367,'Look-up table'!W$7:AO$7,-1),TRUE))</f>
        <v>46</v>
      </c>
      <c r="I1367" s="80" t="str">
        <f>IF(VLOOKUP(O1367,'Look-up table'!B$8:T$31,MATCH(N1367,'Look-up table'!B$7:T$7,1),TRUE)&gt;VLOOKUP(O1367,'Look-up table'!W$8:AO$31,MATCH(N1367,'Look-up table'!W$7:AO$7,-1),TRUE),"Table 2","Table 1")</f>
        <v>Table 1</v>
      </c>
      <c r="J1367" s="75" t="str">
        <f t="shared" si="85"/>
        <v>no</v>
      </c>
      <c r="K1367" s="28"/>
      <c r="L1367" s="29"/>
      <c r="M1367" s="34">
        <f t="shared" si="86"/>
        <v>6</v>
      </c>
      <c r="N1367" s="16">
        <f t="shared" si="87"/>
        <v>6</v>
      </c>
      <c r="O1367" s="70">
        <f t="shared" si="88"/>
        <v>0.3</v>
      </c>
    </row>
    <row r="1368" spans="1:15" x14ac:dyDescent="0.2">
      <c r="A1368" s="15">
        <v>1359</v>
      </c>
      <c r="D1368" s="14"/>
      <c r="E1368" s="14"/>
      <c r="F1368" s="14"/>
      <c r="G1368" s="14"/>
      <c r="H1368" s="71">
        <f>MIN(VLOOKUP(O1368,'Look-up table'!B$8:T$31,MATCH(N1368,'Look-up table'!B$7:T$7,1),TRUE),VLOOKUP(O1368,'Look-up table'!W$8:AO$31,MATCH(N1368,'Look-up table'!W$7:AO$7,-1),TRUE))</f>
        <v>46</v>
      </c>
      <c r="I1368" s="80" t="str">
        <f>IF(VLOOKUP(O1368,'Look-up table'!B$8:T$31,MATCH(N1368,'Look-up table'!B$7:T$7,1),TRUE)&gt;VLOOKUP(O1368,'Look-up table'!W$8:AO$31,MATCH(N1368,'Look-up table'!W$7:AO$7,-1),TRUE),"Table 2","Table 1")</f>
        <v>Table 1</v>
      </c>
      <c r="J1368" s="75" t="str">
        <f t="shared" si="85"/>
        <v>no</v>
      </c>
      <c r="K1368" s="28"/>
      <c r="L1368" s="29"/>
      <c r="M1368" s="34">
        <f t="shared" si="86"/>
        <v>6</v>
      </c>
      <c r="N1368" s="16">
        <f t="shared" si="87"/>
        <v>6</v>
      </c>
      <c r="O1368" s="70">
        <f t="shared" si="88"/>
        <v>0.3</v>
      </c>
    </row>
    <row r="1369" spans="1:15" x14ac:dyDescent="0.2">
      <c r="A1369" s="15">
        <v>1360</v>
      </c>
      <c r="D1369" s="14"/>
      <c r="E1369" s="14"/>
      <c r="F1369" s="14"/>
      <c r="G1369" s="14"/>
      <c r="H1369" s="71">
        <f>MIN(VLOOKUP(O1369,'Look-up table'!B$8:T$31,MATCH(N1369,'Look-up table'!B$7:T$7,1),TRUE),VLOOKUP(O1369,'Look-up table'!W$8:AO$31,MATCH(N1369,'Look-up table'!W$7:AO$7,-1),TRUE))</f>
        <v>46</v>
      </c>
      <c r="I1369" s="80" t="str">
        <f>IF(VLOOKUP(O1369,'Look-up table'!B$8:T$31,MATCH(N1369,'Look-up table'!B$7:T$7,1),TRUE)&gt;VLOOKUP(O1369,'Look-up table'!W$8:AO$31,MATCH(N1369,'Look-up table'!W$7:AO$7,-1),TRUE),"Table 2","Table 1")</f>
        <v>Table 1</v>
      </c>
      <c r="J1369" s="75" t="str">
        <f t="shared" si="85"/>
        <v>no</v>
      </c>
      <c r="K1369" s="28"/>
      <c r="L1369" s="29"/>
      <c r="M1369" s="34">
        <f t="shared" si="86"/>
        <v>6</v>
      </c>
      <c r="N1369" s="16">
        <f t="shared" si="87"/>
        <v>6</v>
      </c>
      <c r="O1369" s="70">
        <f t="shared" si="88"/>
        <v>0.3</v>
      </c>
    </row>
    <row r="1370" spans="1:15" x14ac:dyDescent="0.2">
      <c r="A1370" s="15">
        <v>1361</v>
      </c>
      <c r="D1370" s="14"/>
      <c r="E1370" s="14"/>
      <c r="F1370" s="14"/>
      <c r="G1370" s="14"/>
      <c r="H1370" s="71">
        <f>MIN(VLOOKUP(O1370,'Look-up table'!B$8:T$31,MATCH(N1370,'Look-up table'!B$7:T$7,1),TRUE),VLOOKUP(O1370,'Look-up table'!W$8:AO$31,MATCH(N1370,'Look-up table'!W$7:AO$7,-1),TRUE))</f>
        <v>46</v>
      </c>
      <c r="I1370" s="80" t="str">
        <f>IF(VLOOKUP(O1370,'Look-up table'!B$8:T$31,MATCH(N1370,'Look-up table'!B$7:T$7,1),TRUE)&gt;VLOOKUP(O1370,'Look-up table'!W$8:AO$31,MATCH(N1370,'Look-up table'!W$7:AO$7,-1),TRUE),"Table 2","Table 1")</f>
        <v>Table 1</v>
      </c>
      <c r="J1370" s="75" t="str">
        <f t="shared" si="85"/>
        <v>no</v>
      </c>
      <c r="K1370" s="28"/>
      <c r="L1370" s="29"/>
      <c r="M1370" s="34">
        <f t="shared" si="86"/>
        <v>6</v>
      </c>
      <c r="N1370" s="16">
        <f t="shared" si="87"/>
        <v>6</v>
      </c>
      <c r="O1370" s="70">
        <f t="shared" si="88"/>
        <v>0.3</v>
      </c>
    </row>
    <row r="1371" spans="1:15" x14ac:dyDescent="0.2">
      <c r="A1371" s="15">
        <v>1362</v>
      </c>
      <c r="D1371" s="14"/>
      <c r="E1371" s="14"/>
      <c r="F1371" s="14"/>
      <c r="G1371" s="14"/>
      <c r="H1371" s="71">
        <f>MIN(VLOOKUP(O1371,'Look-up table'!B$8:T$31,MATCH(N1371,'Look-up table'!B$7:T$7,1),TRUE),VLOOKUP(O1371,'Look-up table'!W$8:AO$31,MATCH(N1371,'Look-up table'!W$7:AO$7,-1),TRUE))</f>
        <v>46</v>
      </c>
      <c r="I1371" s="80" t="str">
        <f>IF(VLOOKUP(O1371,'Look-up table'!B$8:T$31,MATCH(N1371,'Look-up table'!B$7:T$7,1),TRUE)&gt;VLOOKUP(O1371,'Look-up table'!W$8:AO$31,MATCH(N1371,'Look-up table'!W$7:AO$7,-1),TRUE),"Table 2","Table 1")</f>
        <v>Table 1</v>
      </c>
      <c r="J1371" s="75" t="str">
        <f t="shared" si="85"/>
        <v>no</v>
      </c>
      <c r="K1371" s="28"/>
      <c r="L1371" s="29"/>
      <c r="M1371" s="34">
        <f t="shared" si="86"/>
        <v>6</v>
      </c>
      <c r="N1371" s="16">
        <f t="shared" si="87"/>
        <v>6</v>
      </c>
      <c r="O1371" s="70">
        <f t="shared" si="88"/>
        <v>0.3</v>
      </c>
    </row>
    <row r="1372" spans="1:15" x14ac:dyDescent="0.2">
      <c r="A1372" s="15">
        <v>1363</v>
      </c>
      <c r="D1372" s="14"/>
      <c r="E1372" s="14"/>
      <c r="F1372" s="14"/>
      <c r="G1372" s="14"/>
      <c r="H1372" s="71">
        <f>MIN(VLOOKUP(O1372,'Look-up table'!B$8:T$31,MATCH(N1372,'Look-up table'!B$7:T$7,1),TRUE),VLOOKUP(O1372,'Look-up table'!W$8:AO$31,MATCH(N1372,'Look-up table'!W$7:AO$7,-1),TRUE))</f>
        <v>46</v>
      </c>
      <c r="I1372" s="80" t="str">
        <f>IF(VLOOKUP(O1372,'Look-up table'!B$8:T$31,MATCH(N1372,'Look-up table'!B$7:T$7,1),TRUE)&gt;VLOOKUP(O1372,'Look-up table'!W$8:AO$31,MATCH(N1372,'Look-up table'!W$7:AO$7,-1),TRUE),"Table 2","Table 1")</f>
        <v>Table 1</v>
      </c>
      <c r="J1372" s="75" t="str">
        <f t="shared" si="85"/>
        <v>no</v>
      </c>
      <c r="K1372" s="28"/>
      <c r="L1372" s="29"/>
      <c r="M1372" s="34">
        <f t="shared" si="86"/>
        <v>6</v>
      </c>
      <c r="N1372" s="16">
        <f t="shared" si="87"/>
        <v>6</v>
      </c>
      <c r="O1372" s="70">
        <f t="shared" si="88"/>
        <v>0.3</v>
      </c>
    </row>
    <row r="1373" spans="1:15" x14ac:dyDescent="0.2">
      <c r="A1373" s="15">
        <v>1364</v>
      </c>
      <c r="D1373" s="14"/>
      <c r="E1373" s="14"/>
      <c r="F1373" s="14"/>
      <c r="G1373" s="14"/>
      <c r="H1373" s="71">
        <f>MIN(VLOOKUP(O1373,'Look-up table'!B$8:T$31,MATCH(N1373,'Look-up table'!B$7:T$7,1),TRUE),VLOOKUP(O1373,'Look-up table'!W$8:AO$31,MATCH(N1373,'Look-up table'!W$7:AO$7,-1),TRUE))</f>
        <v>46</v>
      </c>
      <c r="I1373" s="80" t="str">
        <f>IF(VLOOKUP(O1373,'Look-up table'!B$8:T$31,MATCH(N1373,'Look-up table'!B$7:T$7,1),TRUE)&gt;VLOOKUP(O1373,'Look-up table'!W$8:AO$31,MATCH(N1373,'Look-up table'!W$7:AO$7,-1),TRUE),"Table 2","Table 1")</f>
        <v>Table 1</v>
      </c>
      <c r="J1373" s="75" t="str">
        <f t="shared" si="85"/>
        <v>no</v>
      </c>
      <c r="K1373" s="28"/>
      <c r="L1373" s="29"/>
      <c r="M1373" s="34">
        <f t="shared" si="86"/>
        <v>6</v>
      </c>
      <c r="N1373" s="16">
        <f t="shared" si="87"/>
        <v>6</v>
      </c>
      <c r="O1373" s="70">
        <f t="shared" si="88"/>
        <v>0.3</v>
      </c>
    </row>
    <row r="1374" spans="1:15" x14ac:dyDescent="0.2">
      <c r="A1374" s="15">
        <v>1365</v>
      </c>
      <c r="D1374" s="14"/>
      <c r="E1374" s="14"/>
      <c r="F1374" s="14"/>
      <c r="G1374" s="14"/>
      <c r="H1374" s="71">
        <f>MIN(VLOOKUP(O1374,'Look-up table'!B$8:T$31,MATCH(N1374,'Look-up table'!B$7:T$7,1),TRUE),VLOOKUP(O1374,'Look-up table'!W$8:AO$31,MATCH(N1374,'Look-up table'!W$7:AO$7,-1),TRUE))</f>
        <v>46</v>
      </c>
      <c r="I1374" s="80" t="str">
        <f>IF(VLOOKUP(O1374,'Look-up table'!B$8:T$31,MATCH(N1374,'Look-up table'!B$7:T$7,1),TRUE)&gt;VLOOKUP(O1374,'Look-up table'!W$8:AO$31,MATCH(N1374,'Look-up table'!W$7:AO$7,-1),TRUE),"Table 2","Table 1")</f>
        <v>Table 1</v>
      </c>
      <c r="J1374" s="75" t="str">
        <f t="shared" si="85"/>
        <v>no</v>
      </c>
      <c r="K1374" s="28"/>
      <c r="L1374" s="29"/>
      <c r="M1374" s="34">
        <f t="shared" si="86"/>
        <v>6</v>
      </c>
      <c r="N1374" s="16">
        <f t="shared" si="87"/>
        <v>6</v>
      </c>
      <c r="O1374" s="70">
        <f t="shared" si="88"/>
        <v>0.3</v>
      </c>
    </row>
    <row r="1375" spans="1:15" x14ac:dyDescent="0.2">
      <c r="A1375" s="15">
        <v>1366</v>
      </c>
      <c r="D1375" s="14"/>
      <c r="E1375" s="14"/>
      <c r="F1375" s="14"/>
      <c r="G1375" s="14"/>
      <c r="H1375" s="71">
        <f>MIN(VLOOKUP(O1375,'Look-up table'!B$8:T$31,MATCH(N1375,'Look-up table'!B$7:T$7,1),TRUE),VLOOKUP(O1375,'Look-up table'!W$8:AO$31,MATCH(N1375,'Look-up table'!W$7:AO$7,-1),TRUE))</f>
        <v>46</v>
      </c>
      <c r="I1375" s="80" t="str">
        <f>IF(VLOOKUP(O1375,'Look-up table'!B$8:T$31,MATCH(N1375,'Look-up table'!B$7:T$7,1),TRUE)&gt;VLOOKUP(O1375,'Look-up table'!W$8:AO$31,MATCH(N1375,'Look-up table'!W$7:AO$7,-1),TRUE),"Table 2","Table 1")</f>
        <v>Table 1</v>
      </c>
      <c r="J1375" s="75" t="str">
        <f t="shared" si="85"/>
        <v>no</v>
      </c>
      <c r="K1375" s="28"/>
      <c r="L1375" s="29"/>
      <c r="M1375" s="34">
        <f t="shared" si="86"/>
        <v>6</v>
      </c>
      <c r="N1375" s="16">
        <f t="shared" si="87"/>
        <v>6</v>
      </c>
      <c r="O1375" s="70">
        <f t="shared" si="88"/>
        <v>0.3</v>
      </c>
    </row>
    <row r="1376" spans="1:15" x14ac:dyDescent="0.2">
      <c r="A1376" s="15">
        <v>1367</v>
      </c>
      <c r="D1376" s="14"/>
      <c r="E1376" s="14"/>
      <c r="F1376" s="14"/>
      <c r="G1376" s="14"/>
      <c r="H1376" s="71">
        <f>MIN(VLOOKUP(O1376,'Look-up table'!B$8:T$31,MATCH(N1376,'Look-up table'!B$7:T$7,1),TRUE),VLOOKUP(O1376,'Look-up table'!W$8:AO$31,MATCH(N1376,'Look-up table'!W$7:AO$7,-1),TRUE))</f>
        <v>46</v>
      </c>
      <c r="I1376" s="80" t="str">
        <f>IF(VLOOKUP(O1376,'Look-up table'!B$8:T$31,MATCH(N1376,'Look-up table'!B$7:T$7,1),TRUE)&gt;VLOOKUP(O1376,'Look-up table'!W$8:AO$31,MATCH(N1376,'Look-up table'!W$7:AO$7,-1),TRUE),"Table 2","Table 1")</f>
        <v>Table 1</v>
      </c>
      <c r="J1376" s="75" t="str">
        <f t="shared" si="85"/>
        <v>no</v>
      </c>
      <c r="K1376" s="28"/>
      <c r="L1376" s="29"/>
      <c r="M1376" s="34">
        <f t="shared" si="86"/>
        <v>6</v>
      </c>
      <c r="N1376" s="16">
        <f t="shared" si="87"/>
        <v>6</v>
      </c>
      <c r="O1376" s="70">
        <f t="shared" si="88"/>
        <v>0.3</v>
      </c>
    </row>
    <row r="1377" spans="1:15" x14ac:dyDescent="0.2">
      <c r="A1377" s="15">
        <v>1368</v>
      </c>
      <c r="D1377" s="14"/>
      <c r="E1377" s="14"/>
      <c r="F1377" s="14"/>
      <c r="G1377" s="14"/>
      <c r="H1377" s="71">
        <f>MIN(VLOOKUP(O1377,'Look-up table'!B$8:T$31,MATCH(N1377,'Look-up table'!B$7:T$7,1),TRUE),VLOOKUP(O1377,'Look-up table'!W$8:AO$31,MATCH(N1377,'Look-up table'!W$7:AO$7,-1),TRUE))</f>
        <v>46</v>
      </c>
      <c r="I1377" s="80" t="str">
        <f>IF(VLOOKUP(O1377,'Look-up table'!B$8:T$31,MATCH(N1377,'Look-up table'!B$7:T$7,1),TRUE)&gt;VLOOKUP(O1377,'Look-up table'!W$8:AO$31,MATCH(N1377,'Look-up table'!W$7:AO$7,-1),TRUE),"Table 2","Table 1")</f>
        <v>Table 1</v>
      </c>
      <c r="J1377" s="75" t="str">
        <f t="shared" si="85"/>
        <v>no</v>
      </c>
      <c r="K1377" s="28"/>
      <c r="L1377" s="29"/>
      <c r="M1377" s="34">
        <f t="shared" si="86"/>
        <v>6</v>
      </c>
      <c r="N1377" s="16">
        <f t="shared" si="87"/>
        <v>6</v>
      </c>
      <c r="O1377" s="70">
        <f t="shared" si="88"/>
        <v>0.3</v>
      </c>
    </row>
    <row r="1378" spans="1:15" x14ac:dyDescent="0.2">
      <c r="A1378" s="15">
        <v>1369</v>
      </c>
      <c r="D1378" s="14"/>
      <c r="E1378" s="14"/>
      <c r="F1378" s="14"/>
      <c r="G1378" s="14"/>
      <c r="H1378" s="71">
        <f>MIN(VLOOKUP(O1378,'Look-up table'!B$8:T$31,MATCH(N1378,'Look-up table'!B$7:T$7,1),TRUE),VLOOKUP(O1378,'Look-up table'!W$8:AO$31,MATCH(N1378,'Look-up table'!W$7:AO$7,-1),TRUE))</f>
        <v>46</v>
      </c>
      <c r="I1378" s="80" t="str">
        <f>IF(VLOOKUP(O1378,'Look-up table'!B$8:T$31,MATCH(N1378,'Look-up table'!B$7:T$7,1),TRUE)&gt;VLOOKUP(O1378,'Look-up table'!W$8:AO$31,MATCH(N1378,'Look-up table'!W$7:AO$7,-1),TRUE),"Table 2","Table 1")</f>
        <v>Table 1</v>
      </c>
      <c r="J1378" s="75" t="str">
        <f t="shared" si="85"/>
        <v>no</v>
      </c>
      <c r="K1378" s="28"/>
      <c r="L1378" s="29"/>
      <c r="M1378" s="34">
        <f t="shared" si="86"/>
        <v>6</v>
      </c>
      <c r="N1378" s="16">
        <f t="shared" si="87"/>
        <v>6</v>
      </c>
      <c r="O1378" s="70">
        <f t="shared" si="88"/>
        <v>0.3</v>
      </c>
    </row>
    <row r="1379" spans="1:15" x14ac:dyDescent="0.2">
      <c r="A1379" s="15">
        <v>1370</v>
      </c>
      <c r="D1379" s="14"/>
      <c r="E1379" s="14"/>
      <c r="F1379" s="14"/>
      <c r="G1379" s="14"/>
      <c r="H1379" s="71">
        <f>MIN(VLOOKUP(O1379,'Look-up table'!B$8:T$31,MATCH(N1379,'Look-up table'!B$7:T$7,1),TRUE),VLOOKUP(O1379,'Look-up table'!W$8:AO$31,MATCH(N1379,'Look-up table'!W$7:AO$7,-1),TRUE))</f>
        <v>46</v>
      </c>
      <c r="I1379" s="80" t="str">
        <f>IF(VLOOKUP(O1379,'Look-up table'!B$8:T$31,MATCH(N1379,'Look-up table'!B$7:T$7,1),TRUE)&gt;VLOOKUP(O1379,'Look-up table'!W$8:AO$31,MATCH(N1379,'Look-up table'!W$7:AO$7,-1),TRUE),"Table 2","Table 1")</f>
        <v>Table 1</v>
      </c>
      <c r="J1379" s="75" t="str">
        <f t="shared" si="85"/>
        <v>no</v>
      </c>
      <c r="K1379" s="28"/>
      <c r="L1379" s="29"/>
      <c r="M1379" s="34">
        <f t="shared" si="86"/>
        <v>6</v>
      </c>
      <c r="N1379" s="16">
        <f t="shared" si="87"/>
        <v>6</v>
      </c>
      <c r="O1379" s="70">
        <f t="shared" si="88"/>
        <v>0.3</v>
      </c>
    </row>
    <row r="1380" spans="1:15" x14ac:dyDescent="0.2">
      <c r="A1380" s="15">
        <v>1371</v>
      </c>
      <c r="D1380" s="14"/>
      <c r="E1380" s="14"/>
      <c r="F1380" s="14"/>
      <c r="G1380" s="14"/>
      <c r="H1380" s="71">
        <f>MIN(VLOOKUP(O1380,'Look-up table'!B$8:T$31,MATCH(N1380,'Look-up table'!B$7:T$7,1),TRUE),VLOOKUP(O1380,'Look-up table'!W$8:AO$31,MATCH(N1380,'Look-up table'!W$7:AO$7,-1),TRUE))</f>
        <v>46</v>
      </c>
      <c r="I1380" s="80" t="str">
        <f>IF(VLOOKUP(O1380,'Look-up table'!B$8:T$31,MATCH(N1380,'Look-up table'!B$7:T$7,1),TRUE)&gt;VLOOKUP(O1380,'Look-up table'!W$8:AO$31,MATCH(N1380,'Look-up table'!W$7:AO$7,-1),TRUE),"Table 2","Table 1")</f>
        <v>Table 1</v>
      </c>
      <c r="J1380" s="75" t="str">
        <f t="shared" si="85"/>
        <v>no</v>
      </c>
      <c r="K1380" s="28"/>
      <c r="L1380" s="29"/>
      <c r="M1380" s="34">
        <f t="shared" si="86"/>
        <v>6</v>
      </c>
      <c r="N1380" s="16">
        <f t="shared" si="87"/>
        <v>6</v>
      </c>
      <c r="O1380" s="70">
        <f t="shared" si="88"/>
        <v>0.3</v>
      </c>
    </row>
    <row r="1381" spans="1:15" x14ac:dyDescent="0.2">
      <c r="A1381" s="15">
        <v>1372</v>
      </c>
      <c r="D1381" s="14"/>
      <c r="E1381" s="14"/>
      <c r="F1381" s="14"/>
      <c r="G1381" s="14"/>
      <c r="H1381" s="71">
        <f>MIN(VLOOKUP(O1381,'Look-up table'!B$8:T$31,MATCH(N1381,'Look-up table'!B$7:T$7,1),TRUE),VLOOKUP(O1381,'Look-up table'!W$8:AO$31,MATCH(N1381,'Look-up table'!W$7:AO$7,-1),TRUE))</f>
        <v>46</v>
      </c>
      <c r="I1381" s="80" t="str">
        <f>IF(VLOOKUP(O1381,'Look-up table'!B$8:T$31,MATCH(N1381,'Look-up table'!B$7:T$7,1),TRUE)&gt;VLOOKUP(O1381,'Look-up table'!W$8:AO$31,MATCH(N1381,'Look-up table'!W$7:AO$7,-1),TRUE),"Table 2","Table 1")</f>
        <v>Table 1</v>
      </c>
      <c r="J1381" s="75" t="str">
        <f t="shared" si="85"/>
        <v>no</v>
      </c>
      <c r="K1381" s="28"/>
      <c r="L1381" s="29"/>
      <c r="M1381" s="34">
        <f t="shared" si="86"/>
        <v>6</v>
      </c>
      <c r="N1381" s="16">
        <f t="shared" si="87"/>
        <v>6</v>
      </c>
      <c r="O1381" s="70">
        <f t="shared" si="88"/>
        <v>0.3</v>
      </c>
    </row>
    <row r="1382" spans="1:15" x14ac:dyDescent="0.2">
      <c r="A1382" s="15">
        <v>1373</v>
      </c>
      <c r="D1382" s="14"/>
      <c r="E1382" s="14"/>
      <c r="F1382" s="14"/>
      <c r="G1382" s="14"/>
      <c r="H1382" s="71">
        <f>MIN(VLOOKUP(O1382,'Look-up table'!B$8:T$31,MATCH(N1382,'Look-up table'!B$7:T$7,1),TRUE),VLOOKUP(O1382,'Look-up table'!W$8:AO$31,MATCH(N1382,'Look-up table'!W$7:AO$7,-1),TRUE))</f>
        <v>46</v>
      </c>
      <c r="I1382" s="80" t="str">
        <f>IF(VLOOKUP(O1382,'Look-up table'!B$8:T$31,MATCH(N1382,'Look-up table'!B$7:T$7,1),TRUE)&gt;VLOOKUP(O1382,'Look-up table'!W$8:AO$31,MATCH(N1382,'Look-up table'!W$7:AO$7,-1),TRUE),"Table 2","Table 1")</f>
        <v>Table 1</v>
      </c>
      <c r="J1382" s="75" t="str">
        <f t="shared" si="85"/>
        <v>no</v>
      </c>
      <c r="K1382" s="28"/>
      <c r="L1382" s="29"/>
      <c r="M1382" s="34">
        <f t="shared" si="86"/>
        <v>6</v>
      </c>
      <c r="N1382" s="16">
        <f t="shared" si="87"/>
        <v>6</v>
      </c>
      <c r="O1382" s="70">
        <f t="shared" si="88"/>
        <v>0.3</v>
      </c>
    </row>
    <row r="1383" spans="1:15" x14ac:dyDescent="0.2">
      <c r="A1383" s="15">
        <v>1374</v>
      </c>
      <c r="D1383" s="14"/>
      <c r="E1383" s="14"/>
      <c r="F1383" s="14"/>
      <c r="G1383" s="14"/>
      <c r="H1383" s="71">
        <f>MIN(VLOOKUP(O1383,'Look-up table'!B$8:T$31,MATCH(N1383,'Look-up table'!B$7:T$7,1),TRUE),VLOOKUP(O1383,'Look-up table'!W$8:AO$31,MATCH(N1383,'Look-up table'!W$7:AO$7,-1),TRUE))</f>
        <v>46</v>
      </c>
      <c r="I1383" s="80" t="str">
        <f>IF(VLOOKUP(O1383,'Look-up table'!B$8:T$31,MATCH(N1383,'Look-up table'!B$7:T$7,1),TRUE)&gt;VLOOKUP(O1383,'Look-up table'!W$8:AO$31,MATCH(N1383,'Look-up table'!W$7:AO$7,-1),TRUE),"Table 2","Table 1")</f>
        <v>Table 1</v>
      </c>
      <c r="J1383" s="75" t="str">
        <f t="shared" si="85"/>
        <v>no</v>
      </c>
      <c r="K1383" s="28"/>
      <c r="L1383" s="29"/>
      <c r="M1383" s="34">
        <f t="shared" si="86"/>
        <v>6</v>
      </c>
      <c r="N1383" s="16">
        <f t="shared" si="87"/>
        <v>6</v>
      </c>
      <c r="O1383" s="70">
        <f t="shared" si="88"/>
        <v>0.3</v>
      </c>
    </row>
    <row r="1384" spans="1:15" x14ac:dyDescent="0.2">
      <c r="A1384" s="15">
        <v>1375</v>
      </c>
      <c r="D1384" s="14"/>
      <c r="E1384" s="14"/>
      <c r="F1384" s="14"/>
      <c r="G1384" s="14"/>
      <c r="H1384" s="71">
        <f>MIN(VLOOKUP(O1384,'Look-up table'!B$8:T$31,MATCH(N1384,'Look-up table'!B$7:T$7,1),TRUE),VLOOKUP(O1384,'Look-up table'!W$8:AO$31,MATCH(N1384,'Look-up table'!W$7:AO$7,-1),TRUE))</f>
        <v>46</v>
      </c>
      <c r="I1384" s="80" t="str">
        <f>IF(VLOOKUP(O1384,'Look-up table'!B$8:T$31,MATCH(N1384,'Look-up table'!B$7:T$7,1),TRUE)&gt;VLOOKUP(O1384,'Look-up table'!W$8:AO$31,MATCH(N1384,'Look-up table'!W$7:AO$7,-1),TRUE),"Table 2","Table 1")</f>
        <v>Table 1</v>
      </c>
      <c r="J1384" s="75" t="str">
        <f t="shared" si="85"/>
        <v>no</v>
      </c>
      <c r="K1384" s="28"/>
      <c r="L1384" s="29"/>
      <c r="M1384" s="34">
        <f t="shared" si="86"/>
        <v>6</v>
      </c>
      <c r="N1384" s="16">
        <f t="shared" si="87"/>
        <v>6</v>
      </c>
      <c r="O1384" s="70">
        <f t="shared" si="88"/>
        <v>0.3</v>
      </c>
    </row>
    <row r="1385" spans="1:15" x14ac:dyDescent="0.2">
      <c r="A1385" s="15">
        <v>1376</v>
      </c>
      <c r="D1385" s="14"/>
      <c r="E1385" s="14"/>
      <c r="F1385" s="14"/>
      <c r="G1385" s="14"/>
      <c r="H1385" s="71">
        <f>MIN(VLOOKUP(O1385,'Look-up table'!B$8:T$31,MATCH(N1385,'Look-up table'!B$7:T$7,1),TRUE),VLOOKUP(O1385,'Look-up table'!W$8:AO$31,MATCH(N1385,'Look-up table'!W$7:AO$7,-1),TRUE))</f>
        <v>46</v>
      </c>
      <c r="I1385" s="80" t="str">
        <f>IF(VLOOKUP(O1385,'Look-up table'!B$8:T$31,MATCH(N1385,'Look-up table'!B$7:T$7,1),TRUE)&gt;VLOOKUP(O1385,'Look-up table'!W$8:AO$31,MATCH(N1385,'Look-up table'!W$7:AO$7,-1),TRUE),"Table 2","Table 1")</f>
        <v>Table 1</v>
      </c>
      <c r="J1385" s="75" t="str">
        <f t="shared" si="85"/>
        <v>no</v>
      </c>
      <c r="K1385" s="28"/>
      <c r="L1385" s="29"/>
      <c r="M1385" s="34">
        <f t="shared" si="86"/>
        <v>6</v>
      </c>
      <c r="N1385" s="16">
        <f t="shared" si="87"/>
        <v>6</v>
      </c>
      <c r="O1385" s="70">
        <f t="shared" si="88"/>
        <v>0.3</v>
      </c>
    </row>
    <row r="1386" spans="1:15" x14ac:dyDescent="0.2">
      <c r="A1386" s="15">
        <v>1377</v>
      </c>
      <c r="D1386" s="14"/>
      <c r="E1386" s="14"/>
      <c r="F1386" s="14"/>
      <c r="G1386" s="14"/>
      <c r="H1386" s="71">
        <f>MIN(VLOOKUP(O1386,'Look-up table'!B$8:T$31,MATCH(N1386,'Look-up table'!B$7:T$7,1),TRUE),VLOOKUP(O1386,'Look-up table'!W$8:AO$31,MATCH(N1386,'Look-up table'!W$7:AO$7,-1),TRUE))</f>
        <v>46</v>
      </c>
      <c r="I1386" s="80" t="str">
        <f>IF(VLOOKUP(O1386,'Look-up table'!B$8:T$31,MATCH(N1386,'Look-up table'!B$7:T$7,1),TRUE)&gt;VLOOKUP(O1386,'Look-up table'!W$8:AO$31,MATCH(N1386,'Look-up table'!W$7:AO$7,-1),TRUE),"Table 2","Table 1")</f>
        <v>Table 1</v>
      </c>
      <c r="J1386" s="75" t="str">
        <f t="shared" si="85"/>
        <v>no</v>
      </c>
      <c r="K1386" s="28"/>
      <c r="L1386" s="29"/>
      <c r="M1386" s="34">
        <f t="shared" si="86"/>
        <v>6</v>
      </c>
      <c r="N1386" s="16">
        <f t="shared" si="87"/>
        <v>6</v>
      </c>
      <c r="O1386" s="70">
        <f t="shared" si="88"/>
        <v>0.3</v>
      </c>
    </row>
    <row r="1387" spans="1:15" x14ac:dyDescent="0.2">
      <c r="A1387" s="15">
        <v>1378</v>
      </c>
      <c r="D1387" s="14"/>
      <c r="E1387" s="14"/>
      <c r="F1387" s="14"/>
      <c r="G1387" s="14"/>
      <c r="H1387" s="71">
        <f>MIN(VLOOKUP(O1387,'Look-up table'!B$8:T$31,MATCH(N1387,'Look-up table'!B$7:T$7,1),TRUE),VLOOKUP(O1387,'Look-up table'!W$8:AO$31,MATCH(N1387,'Look-up table'!W$7:AO$7,-1),TRUE))</f>
        <v>46</v>
      </c>
      <c r="I1387" s="80" t="str">
        <f>IF(VLOOKUP(O1387,'Look-up table'!B$8:T$31,MATCH(N1387,'Look-up table'!B$7:T$7,1),TRUE)&gt;VLOOKUP(O1387,'Look-up table'!W$8:AO$31,MATCH(N1387,'Look-up table'!W$7:AO$7,-1),TRUE),"Table 2","Table 1")</f>
        <v>Table 1</v>
      </c>
      <c r="J1387" s="75" t="str">
        <f t="shared" si="85"/>
        <v>no</v>
      </c>
      <c r="K1387" s="28"/>
      <c r="L1387" s="29"/>
      <c r="M1387" s="34">
        <f t="shared" si="86"/>
        <v>6</v>
      </c>
      <c r="N1387" s="16">
        <f t="shared" si="87"/>
        <v>6</v>
      </c>
      <c r="O1387" s="70">
        <f t="shared" si="88"/>
        <v>0.3</v>
      </c>
    </row>
    <row r="1388" spans="1:15" x14ac:dyDescent="0.2">
      <c r="A1388" s="15">
        <v>1379</v>
      </c>
      <c r="D1388" s="14"/>
      <c r="E1388" s="14"/>
      <c r="F1388" s="14"/>
      <c r="G1388" s="14"/>
      <c r="H1388" s="71">
        <f>MIN(VLOOKUP(O1388,'Look-up table'!B$8:T$31,MATCH(N1388,'Look-up table'!B$7:T$7,1),TRUE),VLOOKUP(O1388,'Look-up table'!W$8:AO$31,MATCH(N1388,'Look-up table'!W$7:AO$7,-1),TRUE))</f>
        <v>46</v>
      </c>
      <c r="I1388" s="80" t="str">
        <f>IF(VLOOKUP(O1388,'Look-up table'!B$8:T$31,MATCH(N1388,'Look-up table'!B$7:T$7,1),TRUE)&gt;VLOOKUP(O1388,'Look-up table'!W$8:AO$31,MATCH(N1388,'Look-up table'!W$7:AO$7,-1),TRUE),"Table 2","Table 1")</f>
        <v>Table 1</v>
      </c>
      <c r="J1388" s="75" t="str">
        <f t="shared" si="85"/>
        <v>no</v>
      </c>
      <c r="K1388" s="28"/>
      <c r="L1388" s="29"/>
      <c r="M1388" s="34">
        <f t="shared" si="86"/>
        <v>6</v>
      </c>
      <c r="N1388" s="16">
        <f t="shared" si="87"/>
        <v>6</v>
      </c>
      <c r="O1388" s="70">
        <f t="shared" si="88"/>
        <v>0.3</v>
      </c>
    </row>
    <row r="1389" spans="1:15" x14ac:dyDescent="0.2">
      <c r="A1389" s="15">
        <v>1380</v>
      </c>
      <c r="D1389" s="14"/>
      <c r="E1389" s="14"/>
      <c r="F1389" s="14"/>
      <c r="G1389" s="14"/>
      <c r="H1389" s="71">
        <f>MIN(VLOOKUP(O1389,'Look-up table'!B$8:T$31,MATCH(N1389,'Look-up table'!B$7:T$7,1),TRUE),VLOOKUP(O1389,'Look-up table'!W$8:AO$31,MATCH(N1389,'Look-up table'!W$7:AO$7,-1),TRUE))</f>
        <v>46</v>
      </c>
      <c r="I1389" s="80" t="str">
        <f>IF(VLOOKUP(O1389,'Look-up table'!B$8:T$31,MATCH(N1389,'Look-up table'!B$7:T$7,1),TRUE)&gt;VLOOKUP(O1389,'Look-up table'!W$8:AO$31,MATCH(N1389,'Look-up table'!W$7:AO$7,-1),TRUE),"Table 2","Table 1")</f>
        <v>Table 1</v>
      </c>
      <c r="J1389" s="75" t="str">
        <f t="shared" si="85"/>
        <v>no</v>
      </c>
      <c r="K1389" s="28"/>
      <c r="L1389" s="29"/>
      <c r="M1389" s="34">
        <f t="shared" si="86"/>
        <v>6</v>
      </c>
      <c r="N1389" s="16">
        <f t="shared" si="87"/>
        <v>6</v>
      </c>
      <c r="O1389" s="70">
        <f t="shared" si="88"/>
        <v>0.3</v>
      </c>
    </row>
    <row r="1390" spans="1:15" x14ac:dyDescent="0.2">
      <c r="A1390" s="15">
        <v>1381</v>
      </c>
      <c r="D1390" s="14"/>
      <c r="E1390" s="14"/>
      <c r="F1390" s="14"/>
      <c r="G1390" s="14"/>
      <c r="H1390" s="71">
        <f>MIN(VLOOKUP(O1390,'Look-up table'!B$8:T$31,MATCH(N1390,'Look-up table'!B$7:T$7,1),TRUE),VLOOKUP(O1390,'Look-up table'!W$8:AO$31,MATCH(N1390,'Look-up table'!W$7:AO$7,-1),TRUE))</f>
        <v>46</v>
      </c>
      <c r="I1390" s="80" t="str">
        <f>IF(VLOOKUP(O1390,'Look-up table'!B$8:T$31,MATCH(N1390,'Look-up table'!B$7:T$7,1),TRUE)&gt;VLOOKUP(O1390,'Look-up table'!W$8:AO$31,MATCH(N1390,'Look-up table'!W$7:AO$7,-1),TRUE),"Table 2","Table 1")</f>
        <v>Table 1</v>
      </c>
      <c r="J1390" s="75" t="str">
        <f t="shared" si="85"/>
        <v>no</v>
      </c>
      <c r="K1390" s="28"/>
      <c r="L1390" s="29"/>
      <c r="M1390" s="34">
        <f t="shared" si="86"/>
        <v>6</v>
      </c>
      <c r="N1390" s="16">
        <f t="shared" si="87"/>
        <v>6</v>
      </c>
      <c r="O1390" s="70">
        <f t="shared" si="88"/>
        <v>0.3</v>
      </c>
    </row>
    <row r="1391" spans="1:15" x14ac:dyDescent="0.2">
      <c r="A1391" s="15">
        <v>1382</v>
      </c>
      <c r="D1391" s="14"/>
      <c r="E1391" s="14"/>
      <c r="F1391" s="14"/>
      <c r="G1391" s="14"/>
      <c r="H1391" s="71">
        <f>MIN(VLOOKUP(O1391,'Look-up table'!B$8:T$31,MATCH(N1391,'Look-up table'!B$7:T$7,1),TRUE),VLOOKUP(O1391,'Look-up table'!W$8:AO$31,MATCH(N1391,'Look-up table'!W$7:AO$7,-1),TRUE))</f>
        <v>46</v>
      </c>
      <c r="I1391" s="80" t="str">
        <f>IF(VLOOKUP(O1391,'Look-up table'!B$8:T$31,MATCH(N1391,'Look-up table'!B$7:T$7,1),TRUE)&gt;VLOOKUP(O1391,'Look-up table'!W$8:AO$31,MATCH(N1391,'Look-up table'!W$7:AO$7,-1),TRUE),"Table 2","Table 1")</f>
        <v>Table 1</v>
      </c>
      <c r="J1391" s="75" t="str">
        <f t="shared" si="85"/>
        <v>no</v>
      </c>
      <c r="K1391" s="28"/>
      <c r="L1391" s="29"/>
      <c r="M1391" s="34">
        <f t="shared" si="86"/>
        <v>6</v>
      </c>
      <c r="N1391" s="16">
        <f t="shared" si="87"/>
        <v>6</v>
      </c>
      <c r="O1391" s="70">
        <f t="shared" si="88"/>
        <v>0.3</v>
      </c>
    </row>
    <row r="1392" spans="1:15" x14ac:dyDescent="0.2">
      <c r="A1392" s="15">
        <v>1383</v>
      </c>
      <c r="D1392" s="14"/>
      <c r="E1392" s="14"/>
      <c r="F1392" s="14"/>
      <c r="G1392" s="14"/>
      <c r="H1392" s="71">
        <f>MIN(VLOOKUP(O1392,'Look-up table'!B$8:T$31,MATCH(N1392,'Look-up table'!B$7:T$7,1),TRUE),VLOOKUP(O1392,'Look-up table'!W$8:AO$31,MATCH(N1392,'Look-up table'!W$7:AO$7,-1),TRUE))</f>
        <v>46</v>
      </c>
      <c r="I1392" s="80" t="str">
        <f>IF(VLOOKUP(O1392,'Look-up table'!B$8:T$31,MATCH(N1392,'Look-up table'!B$7:T$7,1),TRUE)&gt;VLOOKUP(O1392,'Look-up table'!W$8:AO$31,MATCH(N1392,'Look-up table'!W$7:AO$7,-1),TRUE),"Table 2","Table 1")</f>
        <v>Table 1</v>
      </c>
      <c r="J1392" s="75" t="str">
        <f t="shared" si="85"/>
        <v>no</v>
      </c>
      <c r="K1392" s="28"/>
      <c r="L1392" s="29"/>
      <c r="M1392" s="34">
        <f t="shared" si="86"/>
        <v>6</v>
      </c>
      <c r="N1392" s="16">
        <f t="shared" si="87"/>
        <v>6</v>
      </c>
      <c r="O1392" s="70">
        <f t="shared" si="88"/>
        <v>0.3</v>
      </c>
    </row>
    <row r="1393" spans="1:15" x14ac:dyDescent="0.2">
      <c r="A1393" s="15">
        <v>1384</v>
      </c>
      <c r="D1393" s="14"/>
      <c r="E1393" s="14"/>
      <c r="F1393" s="14"/>
      <c r="G1393" s="14"/>
      <c r="H1393" s="71">
        <f>MIN(VLOOKUP(O1393,'Look-up table'!B$8:T$31,MATCH(N1393,'Look-up table'!B$7:T$7,1),TRUE),VLOOKUP(O1393,'Look-up table'!W$8:AO$31,MATCH(N1393,'Look-up table'!W$7:AO$7,-1),TRUE))</f>
        <v>46</v>
      </c>
      <c r="I1393" s="80" t="str">
        <f>IF(VLOOKUP(O1393,'Look-up table'!B$8:T$31,MATCH(N1393,'Look-up table'!B$7:T$7,1),TRUE)&gt;VLOOKUP(O1393,'Look-up table'!W$8:AO$31,MATCH(N1393,'Look-up table'!W$7:AO$7,-1),TRUE),"Table 2","Table 1")</f>
        <v>Table 1</v>
      </c>
      <c r="J1393" s="75" t="str">
        <f t="shared" si="85"/>
        <v>no</v>
      </c>
      <c r="K1393" s="28"/>
      <c r="L1393" s="29"/>
      <c r="M1393" s="34">
        <f t="shared" si="86"/>
        <v>6</v>
      </c>
      <c r="N1393" s="16">
        <f t="shared" si="87"/>
        <v>6</v>
      </c>
      <c r="O1393" s="70">
        <f t="shared" si="88"/>
        <v>0.3</v>
      </c>
    </row>
    <row r="1394" spans="1:15" x14ac:dyDescent="0.2">
      <c r="A1394" s="15">
        <v>1385</v>
      </c>
      <c r="D1394" s="14"/>
      <c r="E1394" s="14"/>
      <c r="F1394" s="14"/>
      <c r="G1394" s="14"/>
      <c r="H1394" s="71">
        <f>MIN(VLOOKUP(O1394,'Look-up table'!B$8:T$31,MATCH(N1394,'Look-up table'!B$7:T$7,1),TRUE),VLOOKUP(O1394,'Look-up table'!W$8:AO$31,MATCH(N1394,'Look-up table'!W$7:AO$7,-1),TRUE))</f>
        <v>46</v>
      </c>
      <c r="I1394" s="80" t="str">
        <f>IF(VLOOKUP(O1394,'Look-up table'!B$8:T$31,MATCH(N1394,'Look-up table'!B$7:T$7,1),TRUE)&gt;VLOOKUP(O1394,'Look-up table'!W$8:AO$31,MATCH(N1394,'Look-up table'!W$7:AO$7,-1),TRUE),"Table 2","Table 1")</f>
        <v>Table 1</v>
      </c>
      <c r="J1394" s="75" t="str">
        <f t="shared" si="85"/>
        <v>no</v>
      </c>
      <c r="K1394" s="28"/>
      <c r="L1394" s="29"/>
      <c r="M1394" s="34">
        <f t="shared" si="86"/>
        <v>6</v>
      </c>
      <c r="N1394" s="16">
        <f t="shared" si="87"/>
        <v>6</v>
      </c>
      <c r="O1394" s="70">
        <f t="shared" si="88"/>
        <v>0.3</v>
      </c>
    </row>
    <row r="1395" spans="1:15" x14ac:dyDescent="0.2">
      <c r="A1395" s="15">
        <v>1386</v>
      </c>
      <c r="D1395" s="14"/>
      <c r="E1395" s="14"/>
      <c r="F1395" s="14"/>
      <c r="G1395" s="14"/>
      <c r="H1395" s="71">
        <f>MIN(VLOOKUP(O1395,'Look-up table'!B$8:T$31,MATCH(N1395,'Look-up table'!B$7:T$7,1),TRUE),VLOOKUP(O1395,'Look-up table'!W$8:AO$31,MATCH(N1395,'Look-up table'!W$7:AO$7,-1),TRUE))</f>
        <v>46</v>
      </c>
      <c r="I1395" s="80" t="str">
        <f>IF(VLOOKUP(O1395,'Look-up table'!B$8:T$31,MATCH(N1395,'Look-up table'!B$7:T$7,1),TRUE)&gt;VLOOKUP(O1395,'Look-up table'!W$8:AO$31,MATCH(N1395,'Look-up table'!W$7:AO$7,-1),TRUE),"Table 2","Table 1")</f>
        <v>Table 1</v>
      </c>
      <c r="J1395" s="75" t="str">
        <f t="shared" si="85"/>
        <v>no</v>
      </c>
      <c r="K1395" s="28"/>
      <c r="L1395" s="29"/>
      <c r="M1395" s="34">
        <f t="shared" si="86"/>
        <v>6</v>
      </c>
      <c r="N1395" s="16">
        <f t="shared" si="87"/>
        <v>6</v>
      </c>
      <c r="O1395" s="70">
        <f t="shared" si="88"/>
        <v>0.3</v>
      </c>
    </row>
    <row r="1396" spans="1:15" x14ac:dyDescent="0.2">
      <c r="A1396" s="15">
        <v>1387</v>
      </c>
      <c r="D1396" s="14"/>
      <c r="E1396" s="14"/>
      <c r="F1396" s="14"/>
      <c r="G1396" s="14"/>
      <c r="H1396" s="71">
        <f>MIN(VLOOKUP(O1396,'Look-up table'!B$8:T$31,MATCH(N1396,'Look-up table'!B$7:T$7,1),TRUE),VLOOKUP(O1396,'Look-up table'!W$8:AO$31,MATCH(N1396,'Look-up table'!W$7:AO$7,-1),TRUE))</f>
        <v>46</v>
      </c>
      <c r="I1396" s="80" t="str">
        <f>IF(VLOOKUP(O1396,'Look-up table'!B$8:T$31,MATCH(N1396,'Look-up table'!B$7:T$7,1),TRUE)&gt;VLOOKUP(O1396,'Look-up table'!W$8:AO$31,MATCH(N1396,'Look-up table'!W$7:AO$7,-1),TRUE),"Table 2","Table 1")</f>
        <v>Table 1</v>
      </c>
      <c r="J1396" s="75" t="str">
        <f t="shared" si="85"/>
        <v>no</v>
      </c>
      <c r="K1396" s="28"/>
      <c r="L1396" s="29"/>
      <c r="M1396" s="34">
        <f t="shared" si="86"/>
        <v>6</v>
      </c>
      <c r="N1396" s="16">
        <f t="shared" si="87"/>
        <v>6</v>
      </c>
      <c r="O1396" s="70">
        <f t="shared" si="88"/>
        <v>0.3</v>
      </c>
    </row>
    <row r="1397" spans="1:15" x14ac:dyDescent="0.2">
      <c r="A1397" s="15">
        <v>1388</v>
      </c>
      <c r="D1397" s="14"/>
      <c r="E1397" s="14"/>
      <c r="F1397" s="14"/>
      <c r="G1397" s="14"/>
      <c r="H1397" s="71">
        <f>MIN(VLOOKUP(O1397,'Look-up table'!B$8:T$31,MATCH(N1397,'Look-up table'!B$7:T$7,1),TRUE),VLOOKUP(O1397,'Look-up table'!W$8:AO$31,MATCH(N1397,'Look-up table'!W$7:AO$7,-1),TRUE))</f>
        <v>46</v>
      </c>
      <c r="I1397" s="80" t="str">
        <f>IF(VLOOKUP(O1397,'Look-up table'!B$8:T$31,MATCH(N1397,'Look-up table'!B$7:T$7,1),TRUE)&gt;VLOOKUP(O1397,'Look-up table'!W$8:AO$31,MATCH(N1397,'Look-up table'!W$7:AO$7,-1),TRUE),"Table 2","Table 1")</f>
        <v>Table 1</v>
      </c>
      <c r="J1397" s="75" t="str">
        <f t="shared" si="85"/>
        <v>no</v>
      </c>
      <c r="K1397" s="28"/>
      <c r="L1397" s="29"/>
      <c r="M1397" s="34">
        <f t="shared" si="86"/>
        <v>6</v>
      </c>
      <c r="N1397" s="16">
        <f t="shared" si="87"/>
        <v>6</v>
      </c>
      <c r="O1397" s="70">
        <f t="shared" si="88"/>
        <v>0.3</v>
      </c>
    </row>
    <row r="1398" spans="1:15" x14ac:dyDescent="0.2">
      <c r="A1398" s="15">
        <v>1389</v>
      </c>
      <c r="D1398" s="14"/>
      <c r="E1398" s="14"/>
      <c r="F1398" s="14"/>
      <c r="G1398" s="14"/>
      <c r="H1398" s="71">
        <f>MIN(VLOOKUP(O1398,'Look-up table'!B$8:T$31,MATCH(N1398,'Look-up table'!B$7:T$7,1),TRUE),VLOOKUP(O1398,'Look-up table'!W$8:AO$31,MATCH(N1398,'Look-up table'!W$7:AO$7,-1),TRUE))</f>
        <v>46</v>
      </c>
      <c r="I1398" s="80" t="str">
        <f>IF(VLOOKUP(O1398,'Look-up table'!B$8:T$31,MATCH(N1398,'Look-up table'!B$7:T$7,1),TRUE)&gt;VLOOKUP(O1398,'Look-up table'!W$8:AO$31,MATCH(N1398,'Look-up table'!W$7:AO$7,-1),TRUE),"Table 2","Table 1")</f>
        <v>Table 1</v>
      </c>
      <c r="J1398" s="75" t="str">
        <f t="shared" si="85"/>
        <v>no</v>
      </c>
      <c r="K1398" s="28"/>
      <c r="L1398" s="29"/>
      <c r="M1398" s="34">
        <f t="shared" si="86"/>
        <v>6</v>
      </c>
      <c r="N1398" s="16">
        <f t="shared" si="87"/>
        <v>6</v>
      </c>
      <c r="O1398" s="70">
        <f t="shared" si="88"/>
        <v>0.3</v>
      </c>
    </row>
    <row r="1399" spans="1:15" x14ac:dyDescent="0.2">
      <c r="A1399" s="15">
        <v>1390</v>
      </c>
      <c r="D1399" s="14"/>
      <c r="E1399" s="14"/>
      <c r="F1399" s="14"/>
      <c r="G1399" s="14"/>
      <c r="H1399" s="71">
        <f>MIN(VLOOKUP(O1399,'Look-up table'!B$8:T$31,MATCH(N1399,'Look-up table'!B$7:T$7,1),TRUE),VLOOKUP(O1399,'Look-up table'!W$8:AO$31,MATCH(N1399,'Look-up table'!W$7:AO$7,-1),TRUE))</f>
        <v>46</v>
      </c>
      <c r="I1399" s="80" t="str">
        <f>IF(VLOOKUP(O1399,'Look-up table'!B$8:T$31,MATCH(N1399,'Look-up table'!B$7:T$7,1),TRUE)&gt;VLOOKUP(O1399,'Look-up table'!W$8:AO$31,MATCH(N1399,'Look-up table'!W$7:AO$7,-1),TRUE),"Table 2","Table 1")</f>
        <v>Table 1</v>
      </c>
      <c r="J1399" s="75" t="str">
        <f t="shared" si="85"/>
        <v>no</v>
      </c>
      <c r="K1399" s="28"/>
      <c r="L1399" s="29"/>
      <c r="M1399" s="34">
        <f t="shared" si="86"/>
        <v>6</v>
      </c>
      <c r="N1399" s="16">
        <f t="shared" si="87"/>
        <v>6</v>
      </c>
      <c r="O1399" s="70">
        <f t="shared" si="88"/>
        <v>0.3</v>
      </c>
    </row>
    <row r="1400" spans="1:15" x14ac:dyDescent="0.2">
      <c r="A1400" s="15">
        <v>1391</v>
      </c>
      <c r="D1400" s="14"/>
      <c r="E1400" s="14"/>
      <c r="F1400" s="14"/>
      <c r="G1400" s="14"/>
      <c r="H1400" s="71">
        <f>MIN(VLOOKUP(O1400,'Look-up table'!B$8:T$31,MATCH(N1400,'Look-up table'!B$7:T$7,1),TRUE),VLOOKUP(O1400,'Look-up table'!W$8:AO$31,MATCH(N1400,'Look-up table'!W$7:AO$7,-1),TRUE))</f>
        <v>46</v>
      </c>
      <c r="I1400" s="80" t="str">
        <f>IF(VLOOKUP(O1400,'Look-up table'!B$8:T$31,MATCH(N1400,'Look-up table'!B$7:T$7,1),TRUE)&gt;VLOOKUP(O1400,'Look-up table'!W$8:AO$31,MATCH(N1400,'Look-up table'!W$7:AO$7,-1),TRUE),"Table 2","Table 1")</f>
        <v>Table 1</v>
      </c>
      <c r="J1400" s="75" t="str">
        <f t="shared" si="85"/>
        <v>no</v>
      </c>
      <c r="K1400" s="28"/>
      <c r="L1400" s="29"/>
      <c r="M1400" s="34">
        <f t="shared" si="86"/>
        <v>6</v>
      </c>
      <c r="N1400" s="16">
        <f t="shared" si="87"/>
        <v>6</v>
      </c>
      <c r="O1400" s="70">
        <f t="shared" si="88"/>
        <v>0.3</v>
      </c>
    </row>
    <row r="1401" spans="1:15" x14ac:dyDescent="0.2">
      <c r="A1401" s="15">
        <v>1392</v>
      </c>
      <c r="D1401" s="14"/>
      <c r="E1401" s="14"/>
      <c r="F1401" s="14"/>
      <c r="G1401" s="14"/>
      <c r="H1401" s="71">
        <f>MIN(VLOOKUP(O1401,'Look-up table'!B$8:T$31,MATCH(N1401,'Look-up table'!B$7:T$7,1),TRUE),VLOOKUP(O1401,'Look-up table'!W$8:AO$31,MATCH(N1401,'Look-up table'!W$7:AO$7,-1),TRUE))</f>
        <v>46</v>
      </c>
      <c r="I1401" s="80" t="str">
        <f>IF(VLOOKUP(O1401,'Look-up table'!B$8:T$31,MATCH(N1401,'Look-up table'!B$7:T$7,1),TRUE)&gt;VLOOKUP(O1401,'Look-up table'!W$8:AO$31,MATCH(N1401,'Look-up table'!W$7:AO$7,-1),TRUE),"Table 2","Table 1")</f>
        <v>Table 1</v>
      </c>
      <c r="J1401" s="75" t="str">
        <f t="shared" si="85"/>
        <v>no</v>
      </c>
      <c r="K1401" s="28"/>
      <c r="L1401" s="29"/>
      <c r="M1401" s="34">
        <f t="shared" si="86"/>
        <v>6</v>
      </c>
      <c r="N1401" s="16">
        <f t="shared" si="87"/>
        <v>6</v>
      </c>
      <c r="O1401" s="70">
        <f t="shared" si="88"/>
        <v>0.3</v>
      </c>
    </row>
    <row r="1402" spans="1:15" x14ac:dyDescent="0.2">
      <c r="A1402" s="15">
        <v>1393</v>
      </c>
      <c r="D1402" s="14"/>
      <c r="E1402" s="14"/>
      <c r="F1402" s="14"/>
      <c r="G1402" s="14"/>
      <c r="H1402" s="71">
        <f>MIN(VLOOKUP(O1402,'Look-up table'!B$8:T$31,MATCH(N1402,'Look-up table'!B$7:T$7,1),TRUE),VLOOKUP(O1402,'Look-up table'!W$8:AO$31,MATCH(N1402,'Look-up table'!W$7:AO$7,-1),TRUE))</f>
        <v>46</v>
      </c>
      <c r="I1402" s="80" t="str">
        <f>IF(VLOOKUP(O1402,'Look-up table'!B$8:T$31,MATCH(N1402,'Look-up table'!B$7:T$7,1),TRUE)&gt;VLOOKUP(O1402,'Look-up table'!W$8:AO$31,MATCH(N1402,'Look-up table'!W$7:AO$7,-1),TRUE),"Table 2","Table 1")</f>
        <v>Table 1</v>
      </c>
      <c r="J1402" s="75" t="str">
        <f t="shared" si="85"/>
        <v>no</v>
      </c>
      <c r="K1402" s="28"/>
      <c r="L1402" s="29"/>
      <c r="M1402" s="34">
        <f t="shared" si="86"/>
        <v>6</v>
      </c>
      <c r="N1402" s="16">
        <f t="shared" si="87"/>
        <v>6</v>
      </c>
      <c r="O1402" s="70">
        <f t="shared" si="88"/>
        <v>0.3</v>
      </c>
    </row>
    <row r="1403" spans="1:15" x14ac:dyDescent="0.2">
      <c r="A1403" s="15">
        <v>1394</v>
      </c>
      <c r="D1403" s="14"/>
      <c r="E1403" s="14"/>
      <c r="F1403" s="14"/>
      <c r="G1403" s="14"/>
      <c r="H1403" s="71">
        <f>MIN(VLOOKUP(O1403,'Look-up table'!B$8:T$31,MATCH(N1403,'Look-up table'!B$7:T$7,1),TRUE),VLOOKUP(O1403,'Look-up table'!W$8:AO$31,MATCH(N1403,'Look-up table'!W$7:AO$7,-1),TRUE))</f>
        <v>46</v>
      </c>
      <c r="I1403" s="80" t="str">
        <f>IF(VLOOKUP(O1403,'Look-up table'!B$8:T$31,MATCH(N1403,'Look-up table'!B$7:T$7,1),TRUE)&gt;VLOOKUP(O1403,'Look-up table'!W$8:AO$31,MATCH(N1403,'Look-up table'!W$7:AO$7,-1),TRUE),"Table 2","Table 1")</f>
        <v>Table 1</v>
      </c>
      <c r="J1403" s="75" t="str">
        <f t="shared" si="85"/>
        <v>no</v>
      </c>
      <c r="K1403" s="28"/>
      <c r="L1403" s="29"/>
      <c r="M1403" s="34">
        <f t="shared" si="86"/>
        <v>6</v>
      </c>
      <c r="N1403" s="16">
        <f t="shared" si="87"/>
        <v>6</v>
      </c>
      <c r="O1403" s="70">
        <f t="shared" si="88"/>
        <v>0.3</v>
      </c>
    </row>
    <row r="1404" spans="1:15" x14ac:dyDescent="0.2">
      <c r="A1404" s="15">
        <v>1395</v>
      </c>
      <c r="D1404" s="14"/>
      <c r="E1404" s="14"/>
      <c r="F1404" s="14"/>
      <c r="G1404" s="14"/>
      <c r="H1404" s="71">
        <f>MIN(VLOOKUP(O1404,'Look-up table'!B$8:T$31,MATCH(N1404,'Look-up table'!B$7:T$7,1),TRUE),VLOOKUP(O1404,'Look-up table'!W$8:AO$31,MATCH(N1404,'Look-up table'!W$7:AO$7,-1),TRUE))</f>
        <v>46</v>
      </c>
      <c r="I1404" s="80" t="str">
        <f>IF(VLOOKUP(O1404,'Look-up table'!B$8:T$31,MATCH(N1404,'Look-up table'!B$7:T$7,1),TRUE)&gt;VLOOKUP(O1404,'Look-up table'!W$8:AO$31,MATCH(N1404,'Look-up table'!W$7:AO$7,-1),TRUE),"Table 2","Table 1")</f>
        <v>Table 1</v>
      </c>
      <c r="J1404" s="75" t="str">
        <f t="shared" si="85"/>
        <v>no</v>
      </c>
      <c r="K1404" s="28"/>
      <c r="L1404" s="29"/>
      <c r="M1404" s="34">
        <f t="shared" si="86"/>
        <v>6</v>
      </c>
      <c r="N1404" s="16">
        <f t="shared" si="87"/>
        <v>6</v>
      </c>
      <c r="O1404" s="70">
        <f t="shared" si="88"/>
        <v>0.3</v>
      </c>
    </row>
    <row r="1405" spans="1:15" x14ac:dyDescent="0.2">
      <c r="A1405" s="15">
        <v>1396</v>
      </c>
      <c r="D1405" s="14"/>
      <c r="E1405" s="14"/>
      <c r="F1405" s="14"/>
      <c r="G1405" s="14"/>
      <c r="H1405" s="71">
        <f>MIN(VLOOKUP(O1405,'Look-up table'!B$8:T$31,MATCH(N1405,'Look-up table'!B$7:T$7,1),TRUE),VLOOKUP(O1405,'Look-up table'!W$8:AO$31,MATCH(N1405,'Look-up table'!W$7:AO$7,-1),TRUE))</f>
        <v>46</v>
      </c>
      <c r="I1405" s="80" t="str">
        <f>IF(VLOOKUP(O1405,'Look-up table'!B$8:T$31,MATCH(N1405,'Look-up table'!B$7:T$7,1),TRUE)&gt;VLOOKUP(O1405,'Look-up table'!W$8:AO$31,MATCH(N1405,'Look-up table'!W$7:AO$7,-1),TRUE),"Table 2","Table 1")</f>
        <v>Table 1</v>
      </c>
      <c r="J1405" s="75" t="str">
        <f t="shared" si="85"/>
        <v>no</v>
      </c>
      <c r="K1405" s="28"/>
      <c r="L1405" s="29"/>
      <c r="M1405" s="34">
        <f t="shared" si="86"/>
        <v>6</v>
      </c>
      <c r="N1405" s="16">
        <f t="shared" si="87"/>
        <v>6</v>
      </c>
      <c r="O1405" s="70">
        <f t="shared" si="88"/>
        <v>0.3</v>
      </c>
    </row>
    <row r="1406" spans="1:15" x14ac:dyDescent="0.2">
      <c r="A1406" s="15">
        <v>1397</v>
      </c>
      <c r="D1406" s="14"/>
      <c r="E1406" s="14"/>
      <c r="F1406" s="14"/>
      <c r="G1406" s="14"/>
      <c r="H1406" s="71">
        <f>MIN(VLOOKUP(O1406,'Look-up table'!B$8:T$31,MATCH(N1406,'Look-up table'!B$7:T$7,1),TRUE),VLOOKUP(O1406,'Look-up table'!W$8:AO$31,MATCH(N1406,'Look-up table'!W$7:AO$7,-1),TRUE))</f>
        <v>46</v>
      </c>
      <c r="I1406" s="80" t="str">
        <f>IF(VLOOKUP(O1406,'Look-up table'!B$8:T$31,MATCH(N1406,'Look-up table'!B$7:T$7,1),TRUE)&gt;VLOOKUP(O1406,'Look-up table'!W$8:AO$31,MATCH(N1406,'Look-up table'!W$7:AO$7,-1),TRUE),"Table 2","Table 1")</f>
        <v>Table 1</v>
      </c>
      <c r="J1406" s="75" t="str">
        <f t="shared" si="85"/>
        <v>no</v>
      </c>
      <c r="K1406" s="28"/>
      <c r="L1406" s="29"/>
      <c r="M1406" s="34">
        <f t="shared" si="86"/>
        <v>6</v>
      </c>
      <c r="N1406" s="16">
        <f t="shared" si="87"/>
        <v>6</v>
      </c>
      <c r="O1406" s="70">
        <f t="shared" si="88"/>
        <v>0.3</v>
      </c>
    </row>
    <row r="1407" spans="1:15" x14ac:dyDescent="0.2">
      <c r="A1407" s="15">
        <v>1398</v>
      </c>
      <c r="D1407" s="14"/>
      <c r="E1407" s="14"/>
      <c r="F1407" s="14"/>
      <c r="G1407" s="14"/>
      <c r="H1407" s="71">
        <f>MIN(VLOOKUP(O1407,'Look-up table'!B$8:T$31,MATCH(N1407,'Look-up table'!B$7:T$7,1),TRUE),VLOOKUP(O1407,'Look-up table'!W$8:AO$31,MATCH(N1407,'Look-up table'!W$7:AO$7,-1),TRUE))</f>
        <v>46</v>
      </c>
      <c r="I1407" s="80" t="str">
        <f>IF(VLOOKUP(O1407,'Look-up table'!B$8:T$31,MATCH(N1407,'Look-up table'!B$7:T$7,1),TRUE)&gt;VLOOKUP(O1407,'Look-up table'!W$8:AO$31,MATCH(N1407,'Look-up table'!W$7:AO$7,-1),TRUE),"Table 2","Table 1")</f>
        <v>Table 1</v>
      </c>
      <c r="J1407" s="75" t="str">
        <f t="shared" si="85"/>
        <v>no</v>
      </c>
      <c r="K1407" s="28"/>
      <c r="L1407" s="29"/>
      <c r="M1407" s="34">
        <f t="shared" si="86"/>
        <v>6</v>
      </c>
      <c r="N1407" s="16">
        <f t="shared" si="87"/>
        <v>6</v>
      </c>
      <c r="O1407" s="70">
        <f t="shared" si="88"/>
        <v>0.3</v>
      </c>
    </row>
    <row r="1408" spans="1:15" x14ac:dyDescent="0.2">
      <c r="A1408" s="15">
        <v>1399</v>
      </c>
      <c r="D1408" s="14"/>
      <c r="E1408" s="14"/>
      <c r="F1408" s="14"/>
      <c r="G1408" s="14"/>
      <c r="H1408" s="71">
        <f>MIN(VLOOKUP(O1408,'Look-up table'!B$8:T$31,MATCH(N1408,'Look-up table'!B$7:T$7,1),TRUE),VLOOKUP(O1408,'Look-up table'!W$8:AO$31,MATCH(N1408,'Look-up table'!W$7:AO$7,-1),TRUE))</f>
        <v>46</v>
      </c>
      <c r="I1408" s="80" t="str">
        <f>IF(VLOOKUP(O1408,'Look-up table'!B$8:T$31,MATCH(N1408,'Look-up table'!B$7:T$7,1),TRUE)&gt;VLOOKUP(O1408,'Look-up table'!W$8:AO$31,MATCH(N1408,'Look-up table'!W$7:AO$7,-1),TRUE),"Table 2","Table 1")</f>
        <v>Table 1</v>
      </c>
      <c r="J1408" s="75" t="str">
        <f t="shared" si="85"/>
        <v>no</v>
      </c>
      <c r="K1408" s="28"/>
      <c r="L1408" s="29"/>
      <c r="M1408" s="34">
        <f t="shared" si="86"/>
        <v>6</v>
      </c>
      <c r="N1408" s="16">
        <f t="shared" si="87"/>
        <v>6</v>
      </c>
      <c r="O1408" s="70">
        <f t="shared" si="88"/>
        <v>0.3</v>
      </c>
    </row>
    <row r="1409" spans="1:15" x14ac:dyDescent="0.2">
      <c r="A1409" s="15">
        <v>1400</v>
      </c>
      <c r="D1409" s="14"/>
      <c r="E1409" s="14"/>
      <c r="F1409" s="14"/>
      <c r="G1409" s="14"/>
      <c r="H1409" s="71">
        <f>MIN(VLOOKUP(O1409,'Look-up table'!B$8:T$31,MATCH(N1409,'Look-up table'!B$7:T$7,1),TRUE),VLOOKUP(O1409,'Look-up table'!W$8:AO$31,MATCH(N1409,'Look-up table'!W$7:AO$7,-1),TRUE))</f>
        <v>46</v>
      </c>
      <c r="I1409" s="80" t="str">
        <f>IF(VLOOKUP(O1409,'Look-up table'!B$8:T$31,MATCH(N1409,'Look-up table'!B$7:T$7,1),TRUE)&gt;VLOOKUP(O1409,'Look-up table'!W$8:AO$31,MATCH(N1409,'Look-up table'!W$7:AO$7,-1),TRUE),"Table 2","Table 1")</f>
        <v>Table 1</v>
      </c>
      <c r="J1409" s="75" t="str">
        <f t="shared" si="85"/>
        <v>no</v>
      </c>
      <c r="K1409" s="28"/>
      <c r="L1409" s="29"/>
      <c r="M1409" s="34">
        <f t="shared" si="86"/>
        <v>6</v>
      </c>
      <c r="N1409" s="16">
        <f t="shared" si="87"/>
        <v>6</v>
      </c>
      <c r="O1409" s="70">
        <f t="shared" si="88"/>
        <v>0.3</v>
      </c>
    </row>
    <row r="1410" spans="1:15" x14ac:dyDescent="0.2">
      <c r="A1410" s="15">
        <v>1401</v>
      </c>
      <c r="D1410" s="14"/>
      <c r="E1410" s="14"/>
      <c r="F1410" s="14"/>
      <c r="G1410" s="14"/>
      <c r="H1410" s="71">
        <f>MIN(VLOOKUP(O1410,'Look-up table'!B$8:T$31,MATCH(N1410,'Look-up table'!B$7:T$7,1),TRUE),VLOOKUP(O1410,'Look-up table'!W$8:AO$31,MATCH(N1410,'Look-up table'!W$7:AO$7,-1),TRUE))</f>
        <v>46</v>
      </c>
      <c r="I1410" s="80" t="str">
        <f>IF(VLOOKUP(O1410,'Look-up table'!B$8:T$31,MATCH(N1410,'Look-up table'!B$7:T$7,1),TRUE)&gt;VLOOKUP(O1410,'Look-up table'!W$8:AO$31,MATCH(N1410,'Look-up table'!W$7:AO$7,-1),TRUE),"Table 2","Table 1")</f>
        <v>Table 1</v>
      </c>
      <c r="J1410" s="75" t="str">
        <f t="shared" si="85"/>
        <v>no</v>
      </c>
      <c r="K1410" s="28"/>
      <c r="L1410" s="29"/>
      <c r="M1410" s="34">
        <f t="shared" si="86"/>
        <v>6</v>
      </c>
      <c r="N1410" s="16">
        <f t="shared" si="87"/>
        <v>6</v>
      </c>
      <c r="O1410" s="70">
        <f t="shared" si="88"/>
        <v>0.3</v>
      </c>
    </row>
    <row r="1411" spans="1:15" x14ac:dyDescent="0.2">
      <c r="A1411" s="15">
        <v>1402</v>
      </c>
      <c r="D1411" s="14"/>
      <c r="E1411" s="14"/>
      <c r="F1411" s="14"/>
      <c r="G1411" s="14"/>
      <c r="H1411" s="71">
        <f>MIN(VLOOKUP(O1411,'Look-up table'!B$8:T$31,MATCH(N1411,'Look-up table'!B$7:T$7,1),TRUE),VLOOKUP(O1411,'Look-up table'!W$8:AO$31,MATCH(N1411,'Look-up table'!W$7:AO$7,-1),TRUE))</f>
        <v>46</v>
      </c>
      <c r="I1411" s="80" t="str">
        <f>IF(VLOOKUP(O1411,'Look-up table'!B$8:T$31,MATCH(N1411,'Look-up table'!B$7:T$7,1),TRUE)&gt;VLOOKUP(O1411,'Look-up table'!W$8:AO$31,MATCH(N1411,'Look-up table'!W$7:AO$7,-1),TRUE),"Table 2","Table 1")</f>
        <v>Table 1</v>
      </c>
      <c r="J1411" s="75" t="str">
        <f t="shared" si="85"/>
        <v>no</v>
      </c>
      <c r="K1411" s="28"/>
      <c r="L1411" s="29"/>
      <c r="M1411" s="34">
        <f t="shared" si="86"/>
        <v>6</v>
      </c>
      <c r="N1411" s="16">
        <f t="shared" si="87"/>
        <v>6</v>
      </c>
      <c r="O1411" s="70">
        <f t="shared" si="88"/>
        <v>0.3</v>
      </c>
    </row>
    <row r="1412" spans="1:15" x14ac:dyDescent="0.2">
      <c r="A1412" s="15">
        <v>1403</v>
      </c>
      <c r="D1412" s="14"/>
      <c r="E1412" s="14"/>
      <c r="F1412" s="14"/>
      <c r="G1412" s="14"/>
      <c r="H1412" s="71">
        <f>MIN(VLOOKUP(O1412,'Look-up table'!B$8:T$31,MATCH(N1412,'Look-up table'!B$7:T$7,1),TRUE),VLOOKUP(O1412,'Look-up table'!W$8:AO$31,MATCH(N1412,'Look-up table'!W$7:AO$7,-1),TRUE))</f>
        <v>46</v>
      </c>
      <c r="I1412" s="80" t="str">
        <f>IF(VLOOKUP(O1412,'Look-up table'!B$8:T$31,MATCH(N1412,'Look-up table'!B$7:T$7,1),TRUE)&gt;VLOOKUP(O1412,'Look-up table'!W$8:AO$31,MATCH(N1412,'Look-up table'!W$7:AO$7,-1),TRUE),"Table 2","Table 1")</f>
        <v>Table 1</v>
      </c>
      <c r="J1412" s="75" t="str">
        <f t="shared" si="85"/>
        <v>no</v>
      </c>
      <c r="K1412" s="28"/>
      <c r="L1412" s="29"/>
      <c r="M1412" s="34">
        <f t="shared" si="86"/>
        <v>6</v>
      </c>
      <c r="N1412" s="16">
        <f t="shared" si="87"/>
        <v>6</v>
      </c>
      <c r="O1412" s="70">
        <f t="shared" si="88"/>
        <v>0.3</v>
      </c>
    </row>
    <row r="1413" spans="1:15" x14ac:dyDescent="0.2">
      <c r="A1413" s="15">
        <v>1404</v>
      </c>
      <c r="D1413" s="14"/>
      <c r="E1413" s="14"/>
      <c r="F1413" s="14"/>
      <c r="G1413" s="14"/>
      <c r="H1413" s="71">
        <f>MIN(VLOOKUP(O1413,'Look-up table'!B$8:T$31,MATCH(N1413,'Look-up table'!B$7:T$7,1),TRUE),VLOOKUP(O1413,'Look-up table'!W$8:AO$31,MATCH(N1413,'Look-up table'!W$7:AO$7,-1),TRUE))</f>
        <v>46</v>
      </c>
      <c r="I1413" s="80" t="str">
        <f>IF(VLOOKUP(O1413,'Look-up table'!B$8:T$31,MATCH(N1413,'Look-up table'!B$7:T$7,1),TRUE)&gt;VLOOKUP(O1413,'Look-up table'!W$8:AO$31,MATCH(N1413,'Look-up table'!W$7:AO$7,-1),TRUE),"Table 2","Table 1")</f>
        <v>Table 1</v>
      </c>
      <c r="J1413" s="75" t="str">
        <f t="shared" si="85"/>
        <v>no</v>
      </c>
      <c r="K1413" s="28"/>
      <c r="L1413" s="29"/>
      <c r="M1413" s="34">
        <f t="shared" si="86"/>
        <v>6</v>
      </c>
      <c r="N1413" s="16">
        <f t="shared" si="87"/>
        <v>6</v>
      </c>
      <c r="O1413" s="70">
        <f t="shared" si="88"/>
        <v>0.3</v>
      </c>
    </row>
    <row r="1414" spans="1:15" x14ac:dyDescent="0.2">
      <c r="A1414" s="15">
        <v>1405</v>
      </c>
      <c r="D1414" s="14"/>
      <c r="E1414" s="14"/>
      <c r="F1414" s="14"/>
      <c r="G1414" s="14"/>
      <c r="H1414" s="71">
        <f>MIN(VLOOKUP(O1414,'Look-up table'!B$8:T$31,MATCH(N1414,'Look-up table'!B$7:T$7,1),TRUE),VLOOKUP(O1414,'Look-up table'!W$8:AO$31,MATCH(N1414,'Look-up table'!W$7:AO$7,-1),TRUE))</f>
        <v>46</v>
      </c>
      <c r="I1414" s="80" t="str">
        <f>IF(VLOOKUP(O1414,'Look-up table'!B$8:T$31,MATCH(N1414,'Look-up table'!B$7:T$7,1),TRUE)&gt;VLOOKUP(O1414,'Look-up table'!W$8:AO$31,MATCH(N1414,'Look-up table'!W$7:AO$7,-1),TRUE),"Table 2","Table 1")</f>
        <v>Table 1</v>
      </c>
      <c r="J1414" s="75" t="str">
        <f t="shared" si="85"/>
        <v>no</v>
      </c>
      <c r="K1414" s="28"/>
      <c r="L1414" s="29"/>
      <c r="M1414" s="34">
        <f t="shared" si="86"/>
        <v>6</v>
      </c>
      <c r="N1414" s="16">
        <f t="shared" si="87"/>
        <v>6</v>
      </c>
      <c r="O1414" s="70">
        <f t="shared" si="88"/>
        <v>0.3</v>
      </c>
    </row>
    <row r="1415" spans="1:15" x14ac:dyDescent="0.2">
      <c r="A1415" s="15">
        <v>1406</v>
      </c>
      <c r="D1415" s="14"/>
      <c r="E1415" s="14"/>
      <c r="F1415" s="14"/>
      <c r="G1415" s="14"/>
      <c r="H1415" s="71">
        <f>MIN(VLOOKUP(O1415,'Look-up table'!B$8:T$31,MATCH(N1415,'Look-up table'!B$7:T$7,1),TRUE),VLOOKUP(O1415,'Look-up table'!W$8:AO$31,MATCH(N1415,'Look-up table'!W$7:AO$7,-1),TRUE))</f>
        <v>46</v>
      </c>
      <c r="I1415" s="80" t="str">
        <f>IF(VLOOKUP(O1415,'Look-up table'!B$8:T$31,MATCH(N1415,'Look-up table'!B$7:T$7,1),TRUE)&gt;VLOOKUP(O1415,'Look-up table'!W$8:AO$31,MATCH(N1415,'Look-up table'!W$7:AO$7,-1),TRUE),"Table 2","Table 1")</f>
        <v>Table 1</v>
      </c>
      <c r="J1415" s="75" t="str">
        <f t="shared" si="85"/>
        <v>no</v>
      </c>
      <c r="K1415" s="28"/>
      <c r="L1415" s="29"/>
      <c r="M1415" s="34">
        <f t="shared" si="86"/>
        <v>6</v>
      </c>
      <c r="N1415" s="16">
        <f t="shared" si="87"/>
        <v>6</v>
      </c>
      <c r="O1415" s="70">
        <f t="shared" si="88"/>
        <v>0.3</v>
      </c>
    </row>
    <row r="1416" spans="1:15" x14ac:dyDescent="0.2">
      <c r="A1416" s="15">
        <v>1407</v>
      </c>
      <c r="D1416" s="14"/>
      <c r="E1416" s="14"/>
      <c r="F1416" s="14"/>
      <c r="G1416" s="14"/>
      <c r="H1416" s="71">
        <f>MIN(VLOOKUP(O1416,'Look-up table'!B$8:T$31,MATCH(N1416,'Look-up table'!B$7:T$7,1),TRUE),VLOOKUP(O1416,'Look-up table'!W$8:AO$31,MATCH(N1416,'Look-up table'!W$7:AO$7,-1),TRUE))</f>
        <v>46</v>
      </c>
      <c r="I1416" s="80" t="str">
        <f>IF(VLOOKUP(O1416,'Look-up table'!B$8:T$31,MATCH(N1416,'Look-up table'!B$7:T$7,1),TRUE)&gt;VLOOKUP(O1416,'Look-up table'!W$8:AO$31,MATCH(N1416,'Look-up table'!W$7:AO$7,-1),TRUE),"Table 2","Table 1")</f>
        <v>Table 1</v>
      </c>
      <c r="J1416" s="75" t="str">
        <f t="shared" si="85"/>
        <v>no</v>
      </c>
      <c r="K1416" s="28"/>
      <c r="L1416" s="29"/>
      <c r="M1416" s="34">
        <f t="shared" si="86"/>
        <v>6</v>
      </c>
      <c r="N1416" s="16">
        <f t="shared" si="87"/>
        <v>6</v>
      </c>
      <c r="O1416" s="70">
        <f t="shared" si="88"/>
        <v>0.3</v>
      </c>
    </row>
    <row r="1417" spans="1:15" x14ac:dyDescent="0.2">
      <c r="A1417" s="15">
        <v>1408</v>
      </c>
      <c r="D1417" s="14"/>
      <c r="E1417" s="14"/>
      <c r="F1417" s="14"/>
      <c r="G1417" s="14"/>
      <c r="H1417" s="71">
        <f>MIN(VLOOKUP(O1417,'Look-up table'!B$8:T$31,MATCH(N1417,'Look-up table'!B$7:T$7,1),TRUE),VLOOKUP(O1417,'Look-up table'!W$8:AO$31,MATCH(N1417,'Look-up table'!W$7:AO$7,-1),TRUE))</f>
        <v>46</v>
      </c>
      <c r="I1417" s="80" t="str">
        <f>IF(VLOOKUP(O1417,'Look-up table'!B$8:T$31,MATCH(N1417,'Look-up table'!B$7:T$7,1),TRUE)&gt;VLOOKUP(O1417,'Look-up table'!W$8:AO$31,MATCH(N1417,'Look-up table'!W$7:AO$7,-1),TRUE),"Table 2","Table 1")</f>
        <v>Table 1</v>
      </c>
      <c r="J1417" s="75" t="str">
        <f t="shared" si="85"/>
        <v>no</v>
      </c>
      <c r="K1417" s="28"/>
      <c r="L1417" s="29"/>
      <c r="M1417" s="34">
        <f t="shared" si="86"/>
        <v>6</v>
      </c>
      <c r="N1417" s="16">
        <f t="shared" si="87"/>
        <v>6</v>
      </c>
      <c r="O1417" s="70">
        <f t="shared" si="88"/>
        <v>0.3</v>
      </c>
    </row>
    <row r="1418" spans="1:15" x14ac:dyDescent="0.2">
      <c r="A1418" s="15">
        <v>1409</v>
      </c>
      <c r="D1418" s="14"/>
      <c r="E1418" s="14"/>
      <c r="F1418" s="14"/>
      <c r="G1418" s="14"/>
      <c r="H1418" s="71">
        <f>MIN(VLOOKUP(O1418,'Look-up table'!B$8:T$31,MATCH(N1418,'Look-up table'!B$7:T$7,1),TRUE),VLOOKUP(O1418,'Look-up table'!W$8:AO$31,MATCH(N1418,'Look-up table'!W$7:AO$7,-1),TRUE))</f>
        <v>46</v>
      </c>
      <c r="I1418" s="80" t="str">
        <f>IF(VLOOKUP(O1418,'Look-up table'!B$8:T$31,MATCH(N1418,'Look-up table'!B$7:T$7,1),TRUE)&gt;VLOOKUP(O1418,'Look-up table'!W$8:AO$31,MATCH(N1418,'Look-up table'!W$7:AO$7,-1),TRUE),"Table 2","Table 1")</f>
        <v>Table 1</v>
      </c>
      <c r="J1418" s="75" t="str">
        <f t="shared" ref="J1418:J1481" si="89">IF(D1418&gt;H1418,"yes","no")</f>
        <v>no</v>
      </c>
      <c r="K1418" s="28"/>
      <c r="L1418" s="29"/>
      <c r="M1418" s="34">
        <f t="shared" si="86"/>
        <v>6</v>
      </c>
      <c r="N1418" s="16">
        <f t="shared" si="87"/>
        <v>6</v>
      </c>
      <c r="O1418" s="70">
        <f t="shared" si="88"/>
        <v>0.3</v>
      </c>
    </row>
    <row r="1419" spans="1:15" x14ac:dyDescent="0.2">
      <c r="A1419" s="15">
        <v>1410</v>
      </c>
      <c r="D1419" s="14"/>
      <c r="E1419" s="14"/>
      <c r="F1419" s="14"/>
      <c r="G1419" s="14"/>
      <c r="H1419" s="71">
        <f>MIN(VLOOKUP(O1419,'Look-up table'!B$8:T$31,MATCH(N1419,'Look-up table'!B$7:T$7,1),TRUE),VLOOKUP(O1419,'Look-up table'!W$8:AO$31,MATCH(N1419,'Look-up table'!W$7:AO$7,-1),TRUE))</f>
        <v>46</v>
      </c>
      <c r="I1419" s="80" t="str">
        <f>IF(VLOOKUP(O1419,'Look-up table'!B$8:T$31,MATCH(N1419,'Look-up table'!B$7:T$7,1),TRUE)&gt;VLOOKUP(O1419,'Look-up table'!W$8:AO$31,MATCH(N1419,'Look-up table'!W$7:AO$7,-1),TRUE),"Table 2","Table 1")</f>
        <v>Table 1</v>
      </c>
      <c r="J1419" s="75" t="str">
        <f t="shared" si="89"/>
        <v>no</v>
      </c>
      <c r="K1419" s="28"/>
      <c r="L1419" s="29"/>
      <c r="M1419" s="34">
        <f t="shared" si="86"/>
        <v>6</v>
      </c>
      <c r="N1419" s="16">
        <f t="shared" si="87"/>
        <v>6</v>
      </c>
      <c r="O1419" s="70">
        <f t="shared" si="88"/>
        <v>0.3</v>
      </c>
    </row>
    <row r="1420" spans="1:15" x14ac:dyDescent="0.2">
      <c r="A1420" s="15">
        <v>1411</v>
      </c>
      <c r="D1420" s="14"/>
      <c r="E1420" s="14"/>
      <c r="F1420" s="14"/>
      <c r="G1420" s="14"/>
      <c r="H1420" s="71">
        <f>MIN(VLOOKUP(O1420,'Look-up table'!B$8:T$31,MATCH(N1420,'Look-up table'!B$7:T$7,1),TRUE),VLOOKUP(O1420,'Look-up table'!W$8:AO$31,MATCH(N1420,'Look-up table'!W$7:AO$7,-1),TRUE))</f>
        <v>46</v>
      </c>
      <c r="I1420" s="80" t="str">
        <f>IF(VLOOKUP(O1420,'Look-up table'!B$8:T$31,MATCH(N1420,'Look-up table'!B$7:T$7,1),TRUE)&gt;VLOOKUP(O1420,'Look-up table'!W$8:AO$31,MATCH(N1420,'Look-up table'!W$7:AO$7,-1),TRUE),"Table 2","Table 1")</f>
        <v>Table 1</v>
      </c>
      <c r="J1420" s="75" t="str">
        <f t="shared" si="89"/>
        <v>no</v>
      </c>
      <c r="K1420" s="28"/>
      <c r="L1420" s="29"/>
      <c r="M1420" s="34">
        <f t="shared" ref="M1420:M1483" si="90">IF(E1420="",6,IF(E1420&gt;8.5,8.5,E1420))</f>
        <v>6</v>
      </c>
      <c r="N1420" s="16">
        <f t="shared" ref="N1420:N1483" si="91">ROUND(M1420,2)</f>
        <v>6</v>
      </c>
      <c r="O1420" s="70">
        <f t="shared" ref="O1420:O1483" si="92">IF(F1420="",0.3,IF(F1420&gt;10.9,10.9,F1420))</f>
        <v>0.3</v>
      </c>
    </row>
    <row r="1421" spans="1:15" x14ac:dyDescent="0.2">
      <c r="A1421" s="15">
        <v>1412</v>
      </c>
      <c r="D1421" s="14"/>
      <c r="E1421" s="14"/>
      <c r="F1421" s="14"/>
      <c r="G1421" s="14"/>
      <c r="H1421" s="71">
        <f>MIN(VLOOKUP(O1421,'Look-up table'!B$8:T$31,MATCH(N1421,'Look-up table'!B$7:T$7,1),TRUE),VLOOKUP(O1421,'Look-up table'!W$8:AO$31,MATCH(N1421,'Look-up table'!W$7:AO$7,-1),TRUE))</f>
        <v>46</v>
      </c>
      <c r="I1421" s="80" t="str">
        <f>IF(VLOOKUP(O1421,'Look-up table'!B$8:T$31,MATCH(N1421,'Look-up table'!B$7:T$7,1),TRUE)&gt;VLOOKUP(O1421,'Look-up table'!W$8:AO$31,MATCH(N1421,'Look-up table'!W$7:AO$7,-1),TRUE),"Table 2","Table 1")</f>
        <v>Table 1</v>
      </c>
      <c r="J1421" s="75" t="str">
        <f t="shared" si="89"/>
        <v>no</v>
      </c>
      <c r="K1421" s="28"/>
      <c r="L1421" s="29"/>
      <c r="M1421" s="34">
        <f t="shared" si="90"/>
        <v>6</v>
      </c>
      <c r="N1421" s="16">
        <f t="shared" si="91"/>
        <v>6</v>
      </c>
      <c r="O1421" s="70">
        <f t="shared" si="92"/>
        <v>0.3</v>
      </c>
    </row>
    <row r="1422" spans="1:15" x14ac:dyDescent="0.2">
      <c r="A1422" s="15">
        <v>1413</v>
      </c>
      <c r="D1422" s="14"/>
      <c r="E1422" s="14"/>
      <c r="F1422" s="14"/>
      <c r="G1422" s="14"/>
      <c r="H1422" s="71">
        <f>MIN(VLOOKUP(O1422,'Look-up table'!B$8:T$31,MATCH(N1422,'Look-up table'!B$7:T$7,1),TRUE),VLOOKUP(O1422,'Look-up table'!W$8:AO$31,MATCH(N1422,'Look-up table'!W$7:AO$7,-1),TRUE))</f>
        <v>46</v>
      </c>
      <c r="I1422" s="80" t="str">
        <f>IF(VLOOKUP(O1422,'Look-up table'!B$8:T$31,MATCH(N1422,'Look-up table'!B$7:T$7,1),TRUE)&gt;VLOOKUP(O1422,'Look-up table'!W$8:AO$31,MATCH(N1422,'Look-up table'!W$7:AO$7,-1),TRUE),"Table 2","Table 1")</f>
        <v>Table 1</v>
      </c>
      <c r="J1422" s="75" t="str">
        <f t="shared" si="89"/>
        <v>no</v>
      </c>
      <c r="K1422" s="28"/>
      <c r="L1422" s="29"/>
      <c r="M1422" s="34">
        <f t="shared" si="90"/>
        <v>6</v>
      </c>
      <c r="N1422" s="16">
        <f t="shared" si="91"/>
        <v>6</v>
      </c>
      <c r="O1422" s="70">
        <f t="shared" si="92"/>
        <v>0.3</v>
      </c>
    </row>
    <row r="1423" spans="1:15" x14ac:dyDescent="0.2">
      <c r="A1423" s="15">
        <v>1414</v>
      </c>
      <c r="D1423" s="14"/>
      <c r="E1423" s="14"/>
      <c r="F1423" s="14"/>
      <c r="G1423" s="14"/>
      <c r="H1423" s="71">
        <f>MIN(VLOOKUP(O1423,'Look-up table'!B$8:T$31,MATCH(N1423,'Look-up table'!B$7:T$7,1),TRUE),VLOOKUP(O1423,'Look-up table'!W$8:AO$31,MATCH(N1423,'Look-up table'!W$7:AO$7,-1),TRUE))</f>
        <v>46</v>
      </c>
      <c r="I1423" s="80" t="str">
        <f>IF(VLOOKUP(O1423,'Look-up table'!B$8:T$31,MATCH(N1423,'Look-up table'!B$7:T$7,1),TRUE)&gt;VLOOKUP(O1423,'Look-up table'!W$8:AO$31,MATCH(N1423,'Look-up table'!W$7:AO$7,-1),TRUE),"Table 2","Table 1")</f>
        <v>Table 1</v>
      </c>
      <c r="J1423" s="75" t="str">
        <f t="shared" si="89"/>
        <v>no</v>
      </c>
      <c r="K1423" s="28"/>
      <c r="L1423" s="29"/>
      <c r="M1423" s="34">
        <f t="shared" si="90"/>
        <v>6</v>
      </c>
      <c r="N1423" s="16">
        <f t="shared" si="91"/>
        <v>6</v>
      </c>
      <c r="O1423" s="70">
        <f t="shared" si="92"/>
        <v>0.3</v>
      </c>
    </row>
    <row r="1424" spans="1:15" x14ac:dyDescent="0.2">
      <c r="A1424" s="15">
        <v>1415</v>
      </c>
      <c r="D1424" s="14"/>
      <c r="E1424" s="14"/>
      <c r="F1424" s="14"/>
      <c r="G1424" s="14"/>
      <c r="H1424" s="71">
        <f>MIN(VLOOKUP(O1424,'Look-up table'!B$8:T$31,MATCH(N1424,'Look-up table'!B$7:T$7,1),TRUE),VLOOKUP(O1424,'Look-up table'!W$8:AO$31,MATCH(N1424,'Look-up table'!W$7:AO$7,-1),TRUE))</f>
        <v>46</v>
      </c>
      <c r="I1424" s="80" t="str">
        <f>IF(VLOOKUP(O1424,'Look-up table'!B$8:T$31,MATCH(N1424,'Look-up table'!B$7:T$7,1),TRUE)&gt;VLOOKUP(O1424,'Look-up table'!W$8:AO$31,MATCH(N1424,'Look-up table'!W$7:AO$7,-1),TRUE),"Table 2","Table 1")</f>
        <v>Table 1</v>
      </c>
      <c r="J1424" s="75" t="str">
        <f t="shared" si="89"/>
        <v>no</v>
      </c>
      <c r="K1424" s="28"/>
      <c r="L1424" s="29"/>
      <c r="M1424" s="34">
        <f t="shared" si="90"/>
        <v>6</v>
      </c>
      <c r="N1424" s="16">
        <f t="shared" si="91"/>
        <v>6</v>
      </c>
      <c r="O1424" s="70">
        <f t="shared" si="92"/>
        <v>0.3</v>
      </c>
    </row>
    <row r="1425" spans="1:15" x14ac:dyDescent="0.2">
      <c r="A1425" s="15">
        <v>1416</v>
      </c>
      <c r="D1425" s="14"/>
      <c r="E1425" s="14"/>
      <c r="F1425" s="14"/>
      <c r="G1425" s="14"/>
      <c r="H1425" s="71">
        <f>MIN(VLOOKUP(O1425,'Look-up table'!B$8:T$31,MATCH(N1425,'Look-up table'!B$7:T$7,1),TRUE),VLOOKUP(O1425,'Look-up table'!W$8:AO$31,MATCH(N1425,'Look-up table'!W$7:AO$7,-1),TRUE))</f>
        <v>46</v>
      </c>
      <c r="I1425" s="80" t="str">
        <f>IF(VLOOKUP(O1425,'Look-up table'!B$8:T$31,MATCH(N1425,'Look-up table'!B$7:T$7,1),TRUE)&gt;VLOOKUP(O1425,'Look-up table'!W$8:AO$31,MATCH(N1425,'Look-up table'!W$7:AO$7,-1),TRUE),"Table 2","Table 1")</f>
        <v>Table 1</v>
      </c>
      <c r="J1425" s="75" t="str">
        <f t="shared" si="89"/>
        <v>no</v>
      </c>
      <c r="K1425" s="28"/>
      <c r="L1425" s="29"/>
      <c r="M1425" s="34">
        <f t="shared" si="90"/>
        <v>6</v>
      </c>
      <c r="N1425" s="16">
        <f t="shared" si="91"/>
        <v>6</v>
      </c>
      <c r="O1425" s="70">
        <f t="shared" si="92"/>
        <v>0.3</v>
      </c>
    </row>
    <row r="1426" spans="1:15" x14ac:dyDescent="0.2">
      <c r="A1426" s="15">
        <v>1417</v>
      </c>
      <c r="D1426" s="14"/>
      <c r="E1426" s="14"/>
      <c r="F1426" s="14"/>
      <c r="G1426" s="14"/>
      <c r="H1426" s="71">
        <f>MIN(VLOOKUP(O1426,'Look-up table'!B$8:T$31,MATCH(N1426,'Look-up table'!B$7:T$7,1),TRUE),VLOOKUP(O1426,'Look-up table'!W$8:AO$31,MATCH(N1426,'Look-up table'!W$7:AO$7,-1),TRUE))</f>
        <v>46</v>
      </c>
      <c r="I1426" s="80" t="str">
        <f>IF(VLOOKUP(O1426,'Look-up table'!B$8:T$31,MATCH(N1426,'Look-up table'!B$7:T$7,1),TRUE)&gt;VLOOKUP(O1426,'Look-up table'!W$8:AO$31,MATCH(N1426,'Look-up table'!W$7:AO$7,-1),TRUE),"Table 2","Table 1")</f>
        <v>Table 1</v>
      </c>
      <c r="J1426" s="75" t="str">
        <f t="shared" si="89"/>
        <v>no</v>
      </c>
      <c r="K1426" s="28"/>
      <c r="L1426" s="29"/>
      <c r="M1426" s="34">
        <f t="shared" si="90"/>
        <v>6</v>
      </c>
      <c r="N1426" s="16">
        <f t="shared" si="91"/>
        <v>6</v>
      </c>
      <c r="O1426" s="70">
        <f t="shared" si="92"/>
        <v>0.3</v>
      </c>
    </row>
    <row r="1427" spans="1:15" x14ac:dyDescent="0.2">
      <c r="A1427" s="15">
        <v>1418</v>
      </c>
      <c r="D1427" s="14"/>
      <c r="E1427" s="14"/>
      <c r="F1427" s="14"/>
      <c r="G1427" s="14"/>
      <c r="H1427" s="71">
        <f>MIN(VLOOKUP(O1427,'Look-up table'!B$8:T$31,MATCH(N1427,'Look-up table'!B$7:T$7,1),TRUE),VLOOKUP(O1427,'Look-up table'!W$8:AO$31,MATCH(N1427,'Look-up table'!W$7:AO$7,-1),TRUE))</f>
        <v>46</v>
      </c>
      <c r="I1427" s="80" t="str">
        <f>IF(VLOOKUP(O1427,'Look-up table'!B$8:T$31,MATCH(N1427,'Look-up table'!B$7:T$7,1),TRUE)&gt;VLOOKUP(O1427,'Look-up table'!W$8:AO$31,MATCH(N1427,'Look-up table'!W$7:AO$7,-1),TRUE),"Table 2","Table 1")</f>
        <v>Table 1</v>
      </c>
      <c r="J1427" s="75" t="str">
        <f t="shared" si="89"/>
        <v>no</v>
      </c>
      <c r="K1427" s="28"/>
      <c r="L1427" s="29"/>
      <c r="M1427" s="34">
        <f t="shared" si="90"/>
        <v>6</v>
      </c>
      <c r="N1427" s="16">
        <f t="shared" si="91"/>
        <v>6</v>
      </c>
      <c r="O1427" s="70">
        <f t="shared" si="92"/>
        <v>0.3</v>
      </c>
    </row>
    <row r="1428" spans="1:15" x14ac:dyDescent="0.2">
      <c r="A1428" s="15">
        <v>1419</v>
      </c>
      <c r="D1428" s="14"/>
      <c r="E1428" s="14"/>
      <c r="F1428" s="14"/>
      <c r="G1428" s="14"/>
      <c r="H1428" s="71">
        <f>MIN(VLOOKUP(O1428,'Look-up table'!B$8:T$31,MATCH(N1428,'Look-up table'!B$7:T$7,1),TRUE),VLOOKUP(O1428,'Look-up table'!W$8:AO$31,MATCH(N1428,'Look-up table'!W$7:AO$7,-1),TRUE))</f>
        <v>46</v>
      </c>
      <c r="I1428" s="80" t="str">
        <f>IF(VLOOKUP(O1428,'Look-up table'!B$8:T$31,MATCH(N1428,'Look-up table'!B$7:T$7,1),TRUE)&gt;VLOOKUP(O1428,'Look-up table'!W$8:AO$31,MATCH(N1428,'Look-up table'!W$7:AO$7,-1),TRUE),"Table 2","Table 1")</f>
        <v>Table 1</v>
      </c>
      <c r="J1428" s="75" t="str">
        <f t="shared" si="89"/>
        <v>no</v>
      </c>
      <c r="K1428" s="28"/>
      <c r="L1428" s="29"/>
      <c r="M1428" s="34">
        <f t="shared" si="90"/>
        <v>6</v>
      </c>
      <c r="N1428" s="16">
        <f t="shared" si="91"/>
        <v>6</v>
      </c>
      <c r="O1428" s="70">
        <f t="shared" si="92"/>
        <v>0.3</v>
      </c>
    </row>
    <row r="1429" spans="1:15" x14ac:dyDescent="0.2">
      <c r="A1429" s="15">
        <v>1420</v>
      </c>
      <c r="D1429" s="14"/>
      <c r="E1429" s="14"/>
      <c r="F1429" s="14"/>
      <c r="G1429" s="14"/>
      <c r="H1429" s="71">
        <f>MIN(VLOOKUP(O1429,'Look-up table'!B$8:T$31,MATCH(N1429,'Look-up table'!B$7:T$7,1),TRUE),VLOOKUP(O1429,'Look-up table'!W$8:AO$31,MATCH(N1429,'Look-up table'!W$7:AO$7,-1),TRUE))</f>
        <v>46</v>
      </c>
      <c r="I1429" s="80" t="str">
        <f>IF(VLOOKUP(O1429,'Look-up table'!B$8:T$31,MATCH(N1429,'Look-up table'!B$7:T$7,1),TRUE)&gt;VLOOKUP(O1429,'Look-up table'!W$8:AO$31,MATCH(N1429,'Look-up table'!W$7:AO$7,-1),TRUE),"Table 2","Table 1")</f>
        <v>Table 1</v>
      </c>
      <c r="J1429" s="75" t="str">
        <f t="shared" si="89"/>
        <v>no</v>
      </c>
      <c r="K1429" s="28"/>
      <c r="L1429" s="29"/>
      <c r="M1429" s="34">
        <f t="shared" si="90"/>
        <v>6</v>
      </c>
      <c r="N1429" s="16">
        <f t="shared" si="91"/>
        <v>6</v>
      </c>
      <c r="O1429" s="70">
        <f t="shared" si="92"/>
        <v>0.3</v>
      </c>
    </row>
    <row r="1430" spans="1:15" x14ac:dyDescent="0.2">
      <c r="A1430" s="15">
        <v>1421</v>
      </c>
      <c r="D1430" s="14"/>
      <c r="E1430" s="14"/>
      <c r="F1430" s="14"/>
      <c r="G1430" s="14"/>
      <c r="H1430" s="71">
        <f>MIN(VLOOKUP(O1430,'Look-up table'!B$8:T$31,MATCH(N1430,'Look-up table'!B$7:T$7,1),TRUE),VLOOKUP(O1430,'Look-up table'!W$8:AO$31,MATCH(N1430,'Look-up table'!W$7:AO$7,-1),TRUE))</f>
        <v>46</v>
      </c>
      <c r="I1430" s="80" t="str">
        <f>IF(VLOOKUP(O1430,'Look-up table'!B$8:T$31,MATCH(N1430,'Look-up table'!B$7:T$7,1),TRUE)&gt;VLOOKUP(O1430,'Look-up table'!W$8:AO$31,MATCH(N1430,'Look-up table'!W$7:AO$7,-1),TRUE),"Table 2","Table 1")</f>
        <v>Table 1</v>
      </c>
      <c r="J1430" s="75" t="str">
        <f t="shared" si="89"/>
        <v>no</v>
      </c>
      <c r="K1430" s="28"/>
      <c r="L1430" s="29"/>
      <c r="M1430" s="34">
        <f t="shared" si="90"/>
        <v>6</v>
      </c>
      <c r="N1430" s="16">
        <f t="shared" si="91"/>
        <v>6</v>
      </c>
      <c r="O1430" s="70">
        <f t="shared" si="92"/>
        <v>0.3</v>
      </c>
    </row>
    <row r="1431" spans="1:15" x14ac:dyDescent="0.2">
      <c r="A1431" s="15">
        <v>1422</v>
      </c>
      <c r="D1431" s="14"/>
      <c r="E1431" s="14"/>
      <c r="F1431" s="14"/>
      <c r="G1431" s="14"/>
      <c r="H1431" s="71">
        <f>MIN(VLOOKUP(O1431,'Look-up table'!B$8:T$31,MATCH(N1431,'Look-up table'!B$7:T$7,1),TRUE),VLOOKUP(O1431,'Look-up table'!W$8:AO$31,MATCH(N1431,'Look-up table'!W$7:AO$7,-1),TRUE))</f>
        <v>46</v>
      </c>
      <c r="I1431" s="80" t="str">
        <f>IF(VLOOKUP(O1431,'Look-up table'!B$8:T$31,MATCH(N1431,'Look-up table'!B$7:T$7,1),TRUE)&gt;VLOOKUP(O1431,'Look-up table'!W$8:AO$31,MATCH(N1431,'Look-up table'!W$7:AO$7,-1),TRUE),"Table 2","Table 1")</f>
        <v>Table 1</v>
      </c>
      <c r="J1431" s="75" t="str">
        <f t="shared" si="89"/>
        <v>no</v>
      </c>
      <c r="K1431" s="28"/>
      <c r="L1431" s="29"/>
      <c r="M1431" s="34">
        <f t="shared" si="90"/>
        <v>6</v>
      </c>
      <c r="N1431" s="16">
        <f t="shared" si="91"/>
        <v>6</v>
      </c>
      <c r="O1431" s="70">
        <f t="shared" si="92"/>
        <v>0.3</v>
      </c>
    </row>
    <row r="1432" spans="1:15" x14ac:dyDescent="0.2">
      <c r="A1432" s="15">
        <v>1423</v>
      </c>
      <c r="D1432" s="14"/>
      <c r="E1432" s="14"/>
      <c r="F1432" s="14"/>
      <c r="G1432" s="14"/>
      <c r="H1432" s="71">
        <f>MIN(VLOOKUP(O1432,'Look-up table'!B$8:T$31,MATCH(N1432,'Look-up table'!B$7:T$7,1),TRUE),VLOOKUP(O1432,'Look-up table'!W$8:AO$31,MATCH(N1432,'Look-up table'!W$7:AO$7,-1),TRUE))</f>
        <v>46</v>
      </c>
      <c r="I1432" s="80" t="str">
        <f>IF(VLOOKUP(O1432,'Look-up table'!B$8:T$31,MATCH(N1432,'Look-up table'!B$7:T$7,1),TRUE)&gt;VLOOKUP(O1432,'Look-up table'!W$8:AO$31,MATCH(N1432,'Look-up table'!W$7:AO$7,-1),TRUE),"Table 2","Table 1")</f>
        <v>Table 1</v>
      </c>
      <c r="J1432" s="75" t="str">
        <f t="shared" si="89"/>
        <v>no</v>
      </c>
      <c r="K1432" s="28"/>
      <c r="L1432" s="29"/>
      <c r="M1432" s="34">
        <f t="shared" si="90"/>
        <v>6</v>
      </c>
      <c r="N1432" s="16">
        <f t="shared" si="91"/>
        <v>6</v>
      </c>
      <c r="O1432" s="70">
        <f t="shared" si="92"/>
        <v>0.3</v>
      </c>
    </row>
    <row r="1433" spans="1:15" x14ac:dyDescent="0.2">
      <c r="A1433" s="15">
        <v>1424</v>
      </c>
      <c r="D1433" s="14"/>
      <c r="E1433" s="14"/>
      <c r="F1433" s="14"/>
      <c r="G1433" s="14"/>
      <c r="H1433" s="71">
        <f>MIN(VLOOKUP(O1433,'Look-up table'!B$8:T$31,MATCH(N1433,'Look-up table'!B$7:T$7,1),TRUE),VLOOKUP(O1433,'Look-up table'!W$8:AO$31,MATCH(N1433,'Look-up table'!W$7:AO$7,-1),TRUE))</f>
        <v>46</v>
      </c>
      <c r="I1433" s="80" t="str">
        <f>IF(VLOOKUP(O1433,'Look-up table'!B$8:T$31,MATCH(N1433,'Look-up table'!B$7:T$7,1),TRUE)&gt;VLOOKUP(O1433,'Look-up table'!W$8:AO$31,MATCH(N1433,'Look-up table'!W$7:AO$7,-1),TRUE),"Table 2","Table 1")</f>
        <v>Table 1</v>
      </c>
      <c r="J1433" s="75" t="str">
        <f t="shared" si="89"/>
        <v>no</v>
      </c>
      <c r="K1433" s="28"/>
      <c r="L1433" s="29"/>
      <c r="M1433" s="34">
        <f t="shared" si="90"/>
        <v>6</v>
      </c>
      <c r="N1433" s="16">
        <f t="shared" si="91"/>
        <v>6</v>
      </c>
      <c r="O1433" s="70">
        <f t="shared" si="92"/>
        <v>0.3</v>
      </c>
    </row>
    <row r="1434" spans="1:15" x14ac:dyDescent="0.2">
      <c r="A1434" s="15">
        <v>1425</v>
      </c>
      <c r="D1434" s="14"/>
      <c r="E1434" s="14"/>
      <c r="F1434" s="14"/>
      <c r="G1434" s="14"/>
      <c r="H1434" s="71">
        <f>MIN(VLOOKUP(O1434,'Look-up table'!B$8:T$31,MATCH(N1434,'Look-up table'!B$7:T$7,1),TRUE),VLOOKUP(O1434,'Look-up table'!W$8:AO$31,MATCH(N1434,'Look-up table'!W$7:AO$7,-1),TRUE))</f>
        <v>46</v>
      </c>
      <c r="I1434" s="80" t="str">
        <f>IF(VLOOKUP(O1434,'Look-up table'!B$8:T$31,MATCH(N1434,'Look-up table'!B$7:T$7,1),TRUE)&gt;VLOOKUP(O1434,'Look-up table'!W$8:AO$31,MATCH(N1434,'Look-up table'!W$7:AO$7,-1),TRUE),"Table 2","Table 1")</f>
        <v>Table 1</v>
      </c>
      <c r="J1434" s="75" t="str">
        <f t="shared" si="89"/>
        <v>no</v>
      </c>
      <c r="K1434" s="28"/>
      <c r="L1434" s="29"/>
      <c r="M1434" s="34">
        <f t="shared" si="90"/>
        <v>6</v>
      </c>
      <c r="N1434" s="16">
        <f t="shared" si="91"/>
        <v>6</v>
      </c>
      <c r="O1434" s="70">
        <f t="shared" si="92"/>
        <v>0.3</v>
      </c>
    </row>
    <row r="1435" spans="1:15" x14ac:dyDescent="0.2">
      <c r="A1435" s="15">
        <v>1426</v>
      </c>
      <c r="D1435" s="14"/>
      <c r="E1435" s="14"/>
      <c r="F1435" s="14"/>
      <c r="G1435" s="14"/>
      <c r="H1435" s="71">
        <f>MIN(VLOOKUP(O1435,'Look-up table'!B$8:T$31,MATCH(N1435,'Look-up table'!B$7:T$7,1),TRUE),VLOOKUP(O1435,'Look-up table'!W$8:AO$31,MATCH(N1435,'Look-up table'!W$7:AO$7,-1),TRUE))</f>
        <v>46</v>
      </c>
      <c r="I1435" s="80" t="str">
        <f>IF(VLOOKUP(O1435,'Look-up table'!B$8:T$31,MATCH(N1435,'Look-up table'!B$7:T$7,1),TRUE)&gt;VLOOKUP(O1435,'Look-up table'!W$8:AO$31,MATCH(N1435,'Look-up table'!W$7:AO$7,-1),TRUE),"Table 2","Table 1")</f>
        <v>Table 1</v>
      </c>
      <c r="J1435" s="75" t="str">
        <f t="shared" si="89"/>
        <v>no</v>
      </c>
      <c r="K1435" s="28"/>
      <c r="L1435" s="29"/>
      <c r="M1435" s="34">
        <f t="shared" si="90"/>
        <v>6</v>
      </c>
      <c r="N1435" s="16">
        <f t="shared" si="91"/>
        <v>6</v>
      </c>
      <c r="O1435" s="70">
        <f t="shared" si="92"/>
        <v>0.3</v>
      </c>
    </row>
    <row r="1436" spans="1:15" x14ac:dyDescent="0.2">
      <c r="A1436" s="15">
        <v>1427</v>
      </c>
      <c r="D1436" s="14"/>
      <c r="E1436" s="14"/>
      <c r="F1436" s="14"/>
      <c r="G1436" s="14"/>
      <c r="H1436" s="71">
        <f>MIN(VLOOKUP(O1436,'Look-up table'!B$8:T$31,MATCH(N1436,'Look-up table'!B$7:T$7,1),TRUE),VLOOKUP(O1436,'Look-up table'!W$8:AO$31,MATCH(N1436,'Look-up table'!W$7:AO$7,-1),TRUE))</f>
        <v>46</v>
      </c>
      <c r="I1436" s="80" t="str">
        <f>IF(VLOOKUP(O1436,'Look-up table'!B$8:T$31,MATCH(N1436,'Look-up table'!B$7:T$7,1),TRUE)&gt;VLOOKUP(O1436,'Look-up table'!W$8:AO$31,MATCH(N1436,'Look-up table'!W$7:AO$7,-1),TRUE),"Table 2","Table 1")</f>
        <v>Table 1</v>
      </c>
      <c r="J1436" s="75" t="str">
        <f t="shared" si="89"/>
        <v>no</v>
      </c>
      <c r="K1436" s="28"/>
      <c r="L1436" s="29"/>
      <c r="M1436" s="34">
        <f t="shared" si="90"/>
        <v>6</v>
      </c>
      <c r="N1436" s="16">
        <f t="shared" si="91"/>
        <v>6</v>
      </c>
      <c r="O1436" s="70">
        <f t="shared" si="92"/>
        <v>0.3</v>
      </c>
    </row>
    <row r="1437" spans="1:15" x14ac:dyDescent="0.2">
      <c r="A1437" s="15">
        <v>1428</v>
      </c>
      <c r="D1437" s="14"/>
      <c r="E1437" s="14"/>
      <c r="F1437" s="14"/>
      <c r="G1437" s="14"/>
      <c r="H1437" s="71">
        <f>MIN(VLOOKUP(O1437,'Look-up table'!B$8:T$31,MATCH(N1437,'Look-up table'!B$7:T$7,1),TRUE),VLOOKUP(O1437,'Look-up table'!W$8:AO$31,MATCH(N1437,'Look-up table'!W$7:AO$7,-1),TRUE))</f>
        <v>46</v>
      </c>
      <c r="I1437" s="80" t="str">
        <f>IF(VLOOKUP(O1437,'Look-up table'!B$8:T$31,MATCH(N1437,'Look-up table'!B$7:T$7,1),TRUE)&gt;VLOOKUP(O1437,'Look-up table'!W$8:AO$31,MATCH(N1437,'Look-up table'!W$7:AO$7,-1),TRUE),"Table 2","Table 1")</f>
        <v>Table 1</v>
      </c>
      <c r="J1437" s="75" t="str">
        <f t="shared" si="89"/>
        <v>no</v>
      </c>
      <c r="K1437" s="28"/>
      <c r="L1437" s="29"/>
      <c r="M1437" s="34">
        <f t="shared" si="90"/>
        <v>6</v>
      </c>
      <c r="N1437" s="16">
        <f t="shared" si="91"/>
        <v>6</v>
      </c>
      <c r="O1437" s="70">
        <f t="shared" si="92"/>
        <v>0.3</v>
      </c>
    </row>
    <row r="1438" spans="1:15" x14ac:dyDescent="0.2">
      <c r="A1438" s="15">
        <v>1429</v>
      </c>
      <c r="D1438" s="14"/>
      <c r="E1438" s="14"/>
      <c r="F1438" s="14"/>
      <c r="G1438" s="14"/>
      <c r="H1438" s="71">
        <f>MIN(VLOOKUP(O1438,'Look-up table'!B$8:T$31,MATCH(N1438,'Look-up table'!B$7:T$7,1),TRUE),VLOOKUP(O1438,'Look-up table'!W$8:AO$31,MATCH(N1438,'Look-up table'!W$7:AO$7,-1),TRUE))</f>
        <v>46</v>
      </c>
      <c r="I1438" s="80" t="str">
        <f>IF(VLOOKUP(O1438,'Look-up table'!B$8:T$31,MATCH(N1438,'Look-up table'!B$7:T$7,1),TRUE)&gt;VLOOKUP(O1438,'Look-up table'!W$8:AO$31,MATCH(N1438,'Look-up table'!W$7:AO$7,-1),TRUE),"Table 2","Table 1")</f>
        <v>Table 1</v>
      </c>
      <c r="J1438" s="75" t="str">
        <f t="shared" si="89"/>
        <v>no</v>
      </c>
      <c r="K1438" s="28"/>
      <c r="L1438" s="29"/>
      <c r="M1438" s="34">
        <f t="shared" si="90"/>
        <v>6</v>
      </c>
      <c r="N1438" s="16">
        <f t="shared" si="91"/>
        <v>6</v>
      </c>
      <c r="O1438" s="70">
        <f t="shared" si="92"/>
        <v>0.3</v>
      </c>
    </row>
    <row r="1439" spans="1:15" x14ac:dyDescent="0.2">
      <c r="A1439" s="15">
        <v>1430</v>
      </c>
      <c r="D1439" s="14"/>
      <c r="E1439" s="14"/>
      <c r="F1439" s="14"/>
      <c r="G1439" s="14"/>
      <c r="H1439" s="71">
        <f>MIN(VLOOKUP(O1439,'Look-up table'!B$8:T$31,MATCH(N1439,'Look-up table'!B$7:T$7,1),TRUE),VLOOKUP(O1439,'Look-up table'!W$8:AO$31,MATCH(N1439,'Look-up table'!W$7:AO$7,-1),TRUE))</f>
        <v>46</v>
      </c>
      <c r="I1439" s="80" t="str">
        <f>IF(VLOOKUP(O1439,'Look-up table'!B$8:T$31,MATCH(N1439,'Look-up table'!B$7:T$7,1),TRUE)&gt;VLOOKUP(O1439,'Look-up table'!W$8:AO$31,MATCH(N1439,'Look-up table'!W$7:AO$7,-1),TRUE),"Table 2","Table 1")</f>
        <v>Table 1</v>
      </c>
      <c r="J1439" s="75" t="str">
        <f t="shared" si="89"/>
        <v>no</v>
      </c>
      <c r="K1439" s="28"/>
      <c r="L1439" s="29"/>
      <c r="M1439" s="34">
        <f t="shared" si="90"/>
        <v>6</v>
      </c>
      <c r="N1439" s="16">
        <f t="shared" si="91"/>
        <v>6</v>
      </c>
      <c r="O1439" s="70">
        <f t="shared" si="92"/>
        <v>0.3</v>
      </c>
    </row>
    <row r="1440" spans="1:15" x14ac:dyDescent="0.2">
      <c r="A1440" s="15">
        <v>1431</v>
      </c>
      <c r="D1440" s="14"/>
      <c r="E1440" s="14"/>
      <c r="F1440" s="14"/>
      <c r="G1440" s="14"/>
      <c r="H1440" s="71">
        <f>MIN(VLOOKUP(O1440,'Look-up table'!B$8:T$31,MATCH(N1440,'Look-up table'!B$7:T$7,1),TRUE),VLOOKUP(O1440,'Look-up table'!W$8:AO$31,MATCH(N1440,'Look-up table'!W$7:AO$7,-1),TRUE))</f>
        <v>46</v>
      </c>
      <c r="I1440" s="80" t="str">
        <f>IF(VLOOKUP(O1440,'Look-up table'!B$8:T$31,MATCH(N1440,'Look-up table'!B$7:T$7,1),TRUE)&gt;VLOOKUP(O1440,'Look-up table'!W$8:AO$31,MATCH(N1440,'Look-up table'!W$7:AO$7,-1),TRUE),"Table 2","Table 1")</f>
        <v>Table 1</v>
      </c>
      <c r="J1440" s="75" t="str">
        <f t="shared" si="89"/>
        <v>no</v>
      </c>
      <c r="K1440" s="28"/>
      <c r="L1440" s="29"/>
      <c r="M1440" s="34">
        <f t="shared" si="90"/>
        <v>6</v>
      </c>
      <c r="N1440" s="16">
        <f t="shared" si="91"/>
        <v>6</v>
      </c>
      <c r="O1440" s="70">
        <f t="shared" si="92"/>
        <v>0.3</v>
      </c>
    </row>
    <row r="1441" spans="1:15" x14ac:dyDescent="0.2">
      <c r="A1441" s="15">
        <v>1432</v>
      </c>
      <c r="D1441" s="14"/>
      <c r="E1441" s="14"/>
      <c r="F1441" s="14"/>
      <c r="G1441" s="14"/>
      <c r="H1441" s="71">
        <f>MIN(VLOOKUP(O1441,'Look-up table'!B$8:T$31,MATCH(N1441,'Look-up table'!B$7:T$7,1),TRUE),VLOOKUP(O1441,'Look-up table'!W$8:AO$31,MATCH(N1441,'Look-up table'!W$7:AO$7,-1),TRUE))</f>
        <v>46</v>
      </c>
      <c r="I1441" s="80" t="str">
        <f>IF(VLOOKUP(O1441,'Look-up table'!B$8:T$31,MATCH(N1441,'Look-up table'!B$7:T$7,1),TRUE)&gt;VLOOKUP(O1441,'Look-up table'!W$8:AO$31,MATCH(N1441,'Look-up table'!W$7:AO$7,-1),TRUE),"Table 2","Table 1")</f>
        <v>Table 1</v>
      </c>
      <c r="J1441" s="75" t="str">
        <f t="shared" si="89"/>
        <v>no</v>
      </c>
      <c r="K1441" s="28"/>
      <c r="L1441" s="29"/>
      <c r="M1441" s="34">
        <f t="shared" si="90"/>
        <v>6</v>
      </c>
      <c r="N1441" s="16">
        <f t="shared" si="91"/>
        <v>6</v>
      </c>
      <c r="O1441" s="70">
        <f t="shared" si="92"/>
        <v>0.3</v>
      </c>
    </row>
    <row r="1442" spans="1:15" x14ac:dyDescent="0.2">
      <c r="A1442" s="15">
        <v>1433</v>
      </c>
      <c r="D1442" s="14"/>
      <c r="E1442" s="14"/>
      <c r="F1442" s="14"/>
      <c r="G1442" s="14"/>
      <c r="H1442" s="71">
        <f>MIN(VLOOKUP(O1442,'Look-up table'!B$8:T$31,MATCH(N1442,'Look-up table'!B$7:T$7,1),TRUE),VLOOKUP(O1442,'Look-up table'!W$8:AO$31,MATCH(N1442,'Look-up table'!W$7:AO$7,-1),TRUE))</f>
        <v>46</v>
      </c>
      <c r="I1442" s="80" t="str">
        <f>IF(VLOOKUP(O1442,'Look-up table'!B$8:T$31,MATCH(N1442,'Look-up table'!B$7:T$7,1),TRUE)&gt;VLOOKUP(O1442,'Look-up table'!W$8:AO$31,MATCH(N1442,'Look-up table'!W$7:AO$7,-1),TRUE),"Table 2","Table 1")</f>
        <v>Table 1</v>
      </c>
      <c r="J1442" s="75" t="str">
        <f t="shared" si="89"/>
        <v>no</v>
      </c>
      <c r="K1442" s="28"/>
      <c r="L1442" s="29"/>
      <c r="M1442" s="34">
        <f t="shared" si="90"/>
        <v>6</v>
      </c>
      <c r="N1442" s="16">
        <f t="shared" si="91"/>
        <v>6</v>
      </c>
      <c r="O1442" s="70">
        <f t="shared" si="92"/>
        <v>0.3</v>
      </c>
    </row>
    <row r="1443" spans="1:15" x14ac:dyDescent="0.2">
      <c r="A1443" s="15">
        <v>1434</v>
      </c>
      <c r="D1443" s="14"/>
      <c r="E1443" s="14"/>
      <c r="F1443" s="14"/>
      <c r="G1443" s="14"/>
      <c r="H1443" s="71">
        <f>MIN(VLOOKUP(O1443,'Look-up table'!B$8:T$31,MATCH(N1443,'Look-up table'!B$7:T$7,1),TRUE),VLOOKUP(O1443,'Look-up table'!W$8:AO$31,MATCH(N1443,'Look-up table'!W$7:AO$7,-1),TRUE))</f>
        <v>46</v>
      </c>
      <c r="I1443" s="80" t="str">
        <f>IF(VLOOKUP(O1443,'Look-up table'!B$8:T$31,MATCH(N1443,'Look-up table'!B$7:T$7,1),TRUE)&gt;VLOOKUP(O1443,'Look-up table'!W$8:AO$31,MATCH(N1443,'Look-up table'!W$7:AO$7,-1),TRUE),"Table 2","Table 1")</f>
        <v>Table 1</v>
      </c>
      <c r="J1443" s="75" t="str">
        <f t="shared" si="89"/>
        <v>no</v>
      </c>
      <c r="K1443" s="28"/>
      <c r="L1443" s="29"/>
      <c r="M1443" s="34">
        <f t="shared" si="90"/>
        <v>6</v>
      </c>
      <c r="N1443" s="16">
        <f t="shared" si="91"/>
        <v>6</v>
      </c>
      <c r="O1443" s="70">
        <f t="shared" si="92"/>
        <v>0.3</v>
      </c>
    </row>
    <row r="1444" spans="1:15" x14ac:dyDescent="0.2">
      <c r="A1444" s="15">
        <v>1435</v>
      </c>
      <c r="D1444" s="14"/>
      <c r="E1444" s="14"/>
      <c r="F1444" s="14"/>
      <c r="G1444" s="14"/>
      <c r="H1444" s="71">
        <f>MIN(VLOOKUP(O1444,'Look-up table'!B$8:T$31,MATCH(N1444,'Look-up table'!B$7:T$7,1),TRUE),VLOOKUP(O1444,'Look-up table'!W$8:AO$31,MATCH(N1444,'Look-up table'!W$7:AO$7,-1),TRUE))</f>
        <v>46</v>
      </c>
      <c r="I1444" s="80" t="str">
        <f>IF(VLOOKUP(O1444,'Look-up table'!B$8:T$31,MATCH(N1444,'Look-up table'!B$7:T$7,1),TRUE)&gt;VLOOKUP(O1444,'Look-up table'!W$8:AO$31,MATCH(N1444,'Look-up table'!W$7:AO$7,-1),TRUE),"Table 2","Table 1")</f>
        <v>Table 1</v>
      </c>
      <c r="J1444" s="75" t="str">
        <f t="shared" si="89"/>
        <v>no</v>
      </c>
      <c r="K1444" s="28"/>
      <c r="L1444" s="29"/>
      <c r="M1444" s="34">
        <f t="shared" si="90"/>
        <v>6</v>
      </c>
      <c r="N1444" s="16">
        <f t="shared" si="91"/>
        <v>6</v>
      </c>
      <c r="O1444" s="70">
        <f t="shared" si="92"/>
        <v>0.3</v>
      </c>
    </row>
    <row r="1445" spans="1:15" x14ac:dyDescent="0.2">
      <c r="A1445" s="15">
        <v>1436</v>
      </c>
      <c r="D1445" s="14"/>
      <c r="E1445" s="14"/>
      <c r="F1445" s="14"/>
      <c r="G1445" s="14"/>
      <c r="H1445" s="71">
        <f>MIN(VLOOKUP(O1445,'Look-up table'!B$8:T$31,MATCH(N1445,'Look-up table'!B$7:T$7,1),TRUE),VLOOKUP(O1445,'Look-up table'!W$8:AO$31,MATCH(N1445,'Look-up table'!W$7:AO$7,-1),TRUE))</f>
        <v>46</v>
      </c>
      <c r="I1445" s="80" t="str">
        <f>IF(VLOOKUP(O1445,'Look-up table'!B$8:T$31,MATCH(N1445,'Look-up table'!B$7:T$7,1),TRUE)&gt;VLOOKUP(O1445,'Look-up table'!W$8:AO$31,MATCH(N1445,'Look-up table'!W$7:AO$7,-1),TRUE),"Table 2","Table 1")</f>
        <v>Table 1</v>
      </c>
      <c r="J1445" s="75" t="str">
        <f t="shared" si="89"/>
        <v>no</v>
      </c>
      <c r="K1445" s="28"/>
      <c r="L1445" s="29"/>
      <c r="M1445" s="34">
        <f t="shared" si="90"/>
        <v>6</v>
      </c>
      <c r="N1445" s="16">
        <f t="shared" si="91"/>
        <v>6</v>
      </c>
      <c r="O1445" s="70">
        <f t="shared" si="92"/>
        <v>0.3</v>
      </c>
    </row>
    <row r="1446" spans="1:15" x14ac:dyDescent="0.2">
      <c r="A1446" s="15">
        <v>1437</v>
      </c>
      <c r="D1446" s="14"/>
      <c r="E1446" s="14"/>
      <c r="F1446" s="14"/>
      <c r="G1446" s="14"/>
      <c r="H1446" s="71">
        <f>MIN(VLOOKUP(O1446,'Look-up table'!B$8:T$31,MATCH(N1446,'Look-up table'!B$7:T$7,1),TRUE),VLOOKUP(O1446,'Look-up table'!W$8:AO$31,MATCH(N1446,'Look-up table'!W$7:AO$7,-1),TRUE))</f>
        <v>46</v>
      </c>
      <c r="I1446" s="80" t="str">
        <f>IF(VLOOKUP(O1446,'Look-up table'!B$8:T$31,MATCH(N1446,'Look-up table'!B$7:T$7,1),TRUE)&gt;VLOOKUP(O1446,'Look-up table'!W$8:AO$31,MATCH(N1446,'Look-up table'!W$7:AO$7,-1),TRUE),"Table 2","Table 1")</f>
        <v>Table 1</v>
      </c>
      <c r="J1446" s="75" t="str">
        <f t="shared" si="89"/>
        <v>no</v>
      </c>
      <c r="K1446" s="28"/>
      <c r="L1446" s="29"/>
      <c r="M1446" s="34">
        <f t="shared" si="90"/>
        <v>6</v>
      </c>
      <c r="N1446" s="16">
        <f t="shared" si="91"/>
        <v>6</v>
      </c>
      <c r="O1446" s="70">
        <f t="shared" si="92"/>
        <v>0.3</v>
      </c>
    </row>
    <row r="1447" spans="1:15" x14ac:dyDescent="0.2">
      <c r="A1447" s="15">
        <v>1438</v>
      </c>
      <c r="D1447" s="14"/>
      <c r="E1447" s="14"/>
      <c r="F1447" s="14"/>
      <c r="G1447" s="14"/>
      <c r="H1447" s="71">
        <f>MIN(VLOOKUP(O1447,'Look-up table'!B$8:T$31,MATCH(N1447,'Look-up table'!B$7:T$7,1),TRUE),VLOOKUP(O1447,'Look-up table'!W$8:AO$31,MATCH(N1447,'Look-up table'!W$7:AO$7,-1),TRUE))</f>
        <v>46</v>
      </c>
      <c r="I1447" s="80" t="str">
        <f>IF(VLOOKUP(O1447,'Look-up table'!B$8:T$31,MATCH(N1447,'Look-up table'!B$7:T$7,1),TRUE)&gt;VLOOKUP(O1447,'Look-up table'!W$8:AO$31,MATCH(N1447,'Look-up table'!W$7:AO$7,-1),TRUE),"Table 2","Table 1")</f>
        <v>Table 1</v>
      </c>
      <c r="J1447" s="75" t="str">
        <f t="shared" si="89"/>
        <v>no</v>
      </c>
      <c r="K1447" s="28"/>
      <c r="L1447" s="29"/>
      <c r="M1447" s="34">
        <f t="shared" si="90"/>
        <v>6</v>
      </c>
      <c r="N1447" s="16">
        <f t="shared" si="91"/>
        <v>6</v>
      </c>
      <c r="O1447" s="70">
        <f t="shared" si="92"/>
        <v>0.3</v>
      </c>
    </row>
    <row r="1448" spans="1:15" x14ac:dyDescent="0.2">
      <c r="A1448" s="15">
        <v>1439</v>
      </c>
      <c r="D1448" s="14"/>
      <c r="E1448" s="14"/>
      <c r="F1448" s="14"/>
      <c r="G1448" s="14"/>
      <c r="H1448" s="71">
        <f>MIN(VLOOKUP(O1448,'Look-up table'!B$8:T$31,MATCH(N1448,'Look-up table'!B$7:T$7,1),TRUE),VLOOKUP(O1448,'Look-up table'!W$8:AO$31,MATCH(N1448,'Look-up table'!W$7:AO$7,-1),TRUE))</f>
        <v>46</v>
      </c>
      <c r="I1448" s="80" t="str">
        <f>IF(VLOOKUP(O1448,'Look-up table'!B$8:T$31,MATCH(N1448,'Look-up table'!B$7:T$7,1),TRUE)&gt;VLOOKUP(O1448,'Look-up table'!W$8:AO$31,MATCH(N1448,'Look-up table'!W$7:AO$7,-1),TRUE),"Table 2","Table 1")</f>
        <v>Table 1</v>
      </c>
      <c r="J1448" s="75" t="str">
        <f t="shared" si="89"/>
        <v>no</v>
      </c>
      <c r="K1448" s="28"/>
      <c r="L1448" s="29"/>
      <c r="M1448" s="34">
        <f t="shared" si="90"/>
        <v>6</v>
      </c>
      <c r="N1448" s="16">
        <f t="shared" si="91"/>
        <v>6</v>
      </c>
      <c r="O1448" s="70">
        <f t="shared" si="92"/>
        <v>0.3</v>
      </c>
    </row>
    <row r="1449" spans="1:15" x14ac:dyDescent="0.2">
      <c r="A1449" s="15">
        <v>1440</v>
      </c>
      <c r="D1449" s="14"/>
      <c r="E1449" s="14"/>
      <c r="F1449" s="14"/>
      <c r="G1449" s="14"/>
      <c r="H1449" s="71">
        <f>MIN(VLOOKUP(O1449,'Look-up table'!B$8:T$31,MATCH(N1449,'Look-up table'!B$7:T$7,1),TRUE),VLOOKUP(O1449,'Look-up table'!W$8:AO$31,MATCH(N1449,'Look-up table'!W$7:AO$7,-1),TRUE))</f>
        <v>46</v>
      </c>
      <c r="I1449" s="80" t="str">
        <f>IF(VLOOKUP(O1449,'Look-up table'!B$8:T$31,MATCH(N1449,'Look-up table'!B$7:T$7,1),TRUE)&gt;VLOOKUP(O1449,'Look-up table'!W$8:AO$31,MATCH(N1449,'Look-up table'!W$7:AO$7,-1),TRUE),"Table 2","Table 1")</f>
        <v>Table 1</v>
      </c>
      <c r="J1449" s="75" t="str">
        <f t="shared" si="89"/>
        <v>no</v>
      </c>
      <c r="K1449" s="28"/>
      <c r="L1449" s="29"/>
      <c r="M1449" s="34">
        <f t="shared" si="90"/>
        <v>6</v>
      </c>
      <c r="N1449" s="16">
        <f t="shared" si="91"/>
        <v>6</v>
      </c>
      <c r="O1449" s="70">
        <f t="shared" si="92"/>
        <v>0.3</v>
      </c>
    </row>
    <row r="1450" spans="1:15" x14ac:dyDescent="0.2">
      <c r="A1450" s="15">
        <v>1441</v>
      </c>
      <c r="D1450" s="14"/>
      <c r="E1450" s="14"/>
      <c r="F1450" s="14"/>
      <c r="G1450" s="14"/>
      <c r="H1450" s="71">
        <f>MIN(VLOOKUP(O1450,'Look-up table'!B$8:T$31,MATCH(N1450,'Look-up table'!B$7:T$7,1),TRUE),VLOOKUP(O1450,'Look-up table'!W$8:AO$31,MATCH(N1450,'Look-up table'!W$7:AO$7,-1),TRUE))</f>
        <v>46</v>
      </c>
      <c r="I1450" s="80" t="str">
        <f>IF(VLOOKUP(O1450,'Look-up table'!B$8:T$31,MATCH(N1450,'Look-up table'!B$7:T$7,1),TRUE)&gt;VLOOKUP(O1450,'Look-up table'!W$8:AO$31,MATCH(N1450,'Look-up table'!W$7:AO$7,-1),TRUE),"Table 2","Table 1")</f>
        <v>Table 1</v>
      </c>
      <c r="J1450" s="75" t="str">
        <f t="shared" si="89"/>
        <v>no</v>
      </c>
      <c r="K1450" s="28"/>
      <c r="L1450" s="29"/>
      <c r="M1450" s="34">
        <f t="shared" si="90"/>
        <v>6</v>
      </c>
      <c r="N1450" s="16">
        <f t="shared" si="91"/>
        <v>6</v>
      </c>
      <c r="O1450" s="70">
        <f t="shared" si="92"/>
        <v>0.3</v>
      </c>
    </row>
    <row r="1451" spans="1:15" x14ac:dyDescent="0.2">
      <c r="A1451" s="15">
        <v>1442</v>
      </c>
      <c r="D1451" s="14"/>
      <c r="E1451" s="14"/>
      <c r="F1451" s="14"/>
      <c r="G1451" s="14"/>
      <c r="H1451" s="71">
        <f>MIN(VLOOKUP(O1451,'Look-up table'!B$8:T$31,MATCH(N1451,'Look-up table'!B$7:T$7,1),TRUE),VLOOKUP(O1451,'Look-up table'!W$8:AO$31,MATCH(N1451,'Look-up table'!W$7:AO$7,-1),TRUE))</f>
        <v>46</v>
      </c>
      <c r="I1451" s="80" t="str">
        <f>IF(VLOOKUP(O1451,'Look-up table'!B$8:T$31,MATCH(N1451,'Look-up table'!B$7:T$7,1),TRUE)&gt;VLOOKUP(O1451,'Look-up table'!W$8:AO$31,MATCH(N1451,'Look-up table'!W$7:AO$7,-1),TRUE),"Table 2","Table 1")</f>
        <v>Table 1</v>
      </c>
      <c r="J1451" s="75" t="str">
        <f t="shared" si="89"/>
        <v>no</v>
      </c>
      <c r="K1451" s="28"/>
      <c r="L1451" s="29"/>
      <c r="M1451" s="34">
        <f t="shared" si="90"/>
        <v>6</v>
      </c>
      <c r="N1451" s="16">
        <f t="shared" si="91"/>
        <v>6</v>
      </c>
      <c r="O1451" s="70">
        <f t="shared" si="92"/>
        <v>0.3</v>
      </c>
    </row>
    <row r="1452" spans="1:15" x14ac:dyDescent="0.2">
      <c r="A1452" s="15">
        <v>1443</v>
      </c>
      <c r="D1452" s="14"/>
      <c r="E1452" s="14"/>
      <c r="F1452" s="14"/>
      <c r="G1452" s="14"/>
      <c r="H1452" s="71">
        <f>MIN(VLOOKUP(O1452,'Look-up table'!B$8:T$31,MATCH(N1452,'Look-up table'!B$7:T$7,1),TRUE),VLOOKUP(O1452,'Look-up table'!W$8:AO$31,MATCH(N1452,'Look-up table'!W$7:AO$7,-1),TRUE))</f>
        <v>46</v>
      </c>
      <c r="I1452" s="80" t="str">
        <f>IF(VLOOKUP(O1452,'Look-up table'!B$8:T$31,MATCH(N1452,'Look-up table'!B$7:T$7,1),TRUE)&gt;VLOOKUP(O1452,'Look-up table'!W$8:AO$31,MATCH(N1452,'Look-up table'!W$7:AO$7,-1),TRUE),"Table 2","Table 1")</f>
        <v>Table 1</v>
      </c>
      <c r="J1452" s="75" t="str">
        <f t="shared" si="89"/>
        <v>no</v>
      </c>
      <c r="K1452" s="28"/>
      <c r="L1452" s="29"/>
      <c r="M1452" s="34">
        <f t="shared" si="90"/>
        <v>6</v>
      </c>
      <c r="N1452" s="16">
        <f t="shared" si="91"/>
        <v>6</v>
      </c>
      <c r="O1452" s="70">
        <f t="shared" si="92"/>
        <v>0.3</v>
      </c>
    </row>
    <row r="1453" spans="1:15" x14ac:dyDescent="0.2">
      <c r="A1453" s="15">
        <v>1444</v>
      </c>
      <c r="D1453" s="14"/>
      <c r="E1453" s="14"/>
      <c r="F1453" s="14"/>
      <c r="G1453" s="14"/>
      <c r="H1453" s="71">
        <f>MIN(VLOOKUP(O1453,'Look-up table'!B$8:T$31,MATCH(N1453,'Look-up table'!B$7:T$7,1),TRUE),VLOOKUP(O1453,'Look-up table'!W$8:AO$31,MATCH(N1453,'Look-up table'!W$7:AO$7,-1),TRUE))</f>
        <v>46</v>
      </c>
      <c r="I1453" s="80" t="str">
        <f>IF(VLOOKUP(O1453,'Look-up table'!B$8:T$31,MATCH(N1453,'Look-up table'!B$7:T$7,1),TRUE)&gt;VLOOKUP(O1453,'Look-up table'!W$8:AO$31,MATCH(N1453,'Look-up table'!W$7:AO$7,-1),TRUE),"Table 2","Table 1")</f>
        <v>Table 1</v>
      </c>
      <c r="J1453" s="75" t="str">
        <f t="shared" si="89"/>
        <v>no</v>
      </c>
      <c r="K1453" s="28"/>
      <c r="L1453" s="29"/>
      <c r="M1453" s="34">
        <f t="shared" si="90"/>
        <v>6</v>
      </c>
      <c r="N1453" s="16">
        <f t="shared" si="91"/>
        <v>6</v>
      </c>
      <c r="O1453" s="70">
        <f t="shared" si="92"/>
        <v>0.3</v>
      </c>
    </row>
    <row r="1454" spans="1:15" x14ac:dyDescent="0.2">
      <c r="A1454" s="15">
        <v>1445</v>
      </c>
      <c r="D1454" s="14"/>
      <c r="E1454" s="14"/>
      <c r="F1454" s="14"/>
      <c r="G1454" s="14"/>
      <c r="H1454" s="71">
        <f>MIN(VLOOKUP(O1454,'Look-up table'!B$8:T$31,MATCH(N1454,'Look-up table'!B$7:T$7,1),TRUE),VLOOKUP(O1454,'Look-up table'!W$8:AO$31,MATCH(N1454,'Look-up table'!W$7:AO$7,-1),TRUE))</f>
        <v>46</v>
      </c>
      <c r="I1454" s="80" t="str">
        <f>IF(VLOOKUP(O1454,'Look-up table'!B$8:T$31,MATCH(N1454,'Look-up table'!B$7:T$7,1),TRUE)&gt;VLOOKUP(O1454,'Look-up table'!W$8:AO$31,MATCH(N1454,'Look-up table'!W$7:AO$7,-1),TRUE),"Table 2","Table 1")</f>
        <v>Table 1</v>
      </c>
      <c r="J1454" s="75" t="str">
        <f t="shared" si="89"/>
        <v>no</v>
      </c>
      <c r="K1454" s="28"/>
      <c r="L1454" s="29"/>
      <c r="M1454" s="34">
        <f t="shared" si="90"/>
        <v>6</v>
      </c>
      <c r="N1454" s="16">
        <f t="shared" si="91"/>
        <v>6</v>
      </c>
      <c r="O1454" s="70">
        <f t="shared" si="92"/>
        <v>0.3</v>
      </c>
    </row>
    <row r="1455" spans="1:15" x14ac:dyDescent="0.2">
      <c r="A1455" s="15">
        <v>1446</v>
      </c>
      <c r="D1455" s="14"/>
      <c r="E1455" s="14"/>
      <c r="F1455" s="14"/>
      <c r="G1455" s="14"/>
      <c r="H1455" s="71">
        <f>MIN(VLOOKUP(O1455,'Look-up table'!B$8:T$31,MATCH(N1455,'Look-up table'!B$7:T$7,1),TRUE),VLOOKUP(O1455,'Look-up table'!W$8:AO$31,MATCH(N1455,'Look-up table'!W$7:AO$7,-1),TRUE))</f>
        <v>46</v>
      </c>
      <c r="I1455" s="80" t="str">
        <f>IF(VLOOKUP(O1455,'Look-up table'!B$8:T$31,MATCH(N1455,'Look-up table'!B$7:T$7,1),TRUE)&gt;VLOOKUP(O1455,'Look-up table'!W$8:AO$31,MATCH(N1455,'Look-up table'!W$7:AO$7,-1),TRUE),"Table 2","Table 1")</f>
        <v>Table 1</v>
      </c>
      <c r="J1455" s="75" t="str">
        <f t="shared" si="89"/>
        <v>no</v>
      </c>
      <c r="K1455" s="28"/>
      <c r="L1455" s="29"/>
      <c r="M1455" s="34">
        <f t="shared" si="90"/>
        <v>6</v>
      </c>
      <c r="N1455" s="16">
        <f t="shared" si="91"/>
        <v>6</v>
      </c>
      <c r="O1455" s="70">
        <f t="shared" si="92"/>
        <v>0.3</v>
      </c>
    </row>
    <row r="1456" spans="1:15" x14ac:dyDescent="0.2">
      <c r="A1456" s="15">
        <v>1447</v>
      </c>
      <c r="D1456" s="14"/>
      <c r="E1456" s="14"/>
      <c r="F1456" s="14"/>
      <c r="G1456" s="14"/>
      <c r="H1456" s="71">
        <f>MIN(VLOOKUP(O1456,'Look-up table'!B$8:T$31,MATCH(N1456,'Look-up table'!B$7:T$7,1),TRUE),VLOOKUP(O1456,'Look-up table'!W$8:AO$31,MATCH(N1456,'Look-up table'!W$7:AO$7,-1),TRUE))</f>
        <v>46</v>
      </c>
      <c r="I1456" s="80" t="str">
        <f>IF(VLOOKUP(O1456,'Look-up table'!B$8:T$31,MATCH(N1456,'Look-up table'!B$7:T$7,1),TRUE)&gt;VLOOKUP(O1456,'Look-up table'!W$8:AO$31,MATCH(N1456,'Look-up table'!W$7:AO$7,-1),TRUE),"Table 2","Table 1")</f>
        <v>Table 1</v>
      </c>
      <c r="J1456" s="75" t="str">
        <f t="shared" si="89"/>
        <v>no</v>
      </c>
      <c r="K1456" s="28"/>
      <c r="L1456" s="29"/>
      <c r="M1456" s="34">
        <f t="shared" si="90"/>
        <v>6</v>
      </c>
      <c r="N1456" s="16">
        <f t="shared" si="91"/>
        <v>6</v>
      </c>
      <c r="O1456" s="70">
        <f t="shared" si="92"/>
        <v>0.3</v>
      </c>
    </row>
    <row r="1457" spans="1:15" x14ac:dyDescent="0.2">
      <c r="A1457" s="15">
        <v>1448</v>
      </c>
      <c r="D1457" s="14"/>
      <c r="E1457" s="14"/>
      <c r="F1457" s="14"/>
      <c r="G1457" s="14"/>
      <c r="H1457" s="71">
        <f>MIN(VLOOKUP(O1457,'Look-up table'!B$8:T$31,MATCH(N1457,'Look-up table'!B$7:T$7,1),TRUE),VLOOKUP(O1457,'Look-up table'!W$8:AO$31,MATCH(N1457,'Look-up table'!W$7:AO$7,-1),TRUE))</f>
        <v>46</v>
      </c>
      <c r="I1457" s="80" t="str">
        <f>IF(VLOOKUP(O1457,'Look-up table'!B$8:T$31,MATCH(N1457,'Look-up table'!B$7:T$7,1),TRUE)&gt;VLOOKUP(O1457,'Look-up table'!W$8:AO$31,MATCH(N1457,'Look-up table'!W$7:AO$7,-1),TRUE),"Table 2","Table 1")</f>
        <v>Table 1</v>
      </c>
      <c r="J1457" s="75" t="str">
        <f t="shared" si="89"/>
        <v>no</v>
      </c>
      <c r="K1457" s="28"/>
      <c r="L1457" s="29"/>
      <c r="M1457" s="34">
        <f t="shared" si="90"/>
        <v>6</v>
      </c>
      <c r="N1457" s="16">
        <f t="shared" si="91"/>
        <v>6</v>
      </c>
      <c r="O1457" s="70">
        <f t="shared" si="92"/>
        <v>0.3</v>
      </c>
    </row>
    <row r="1458" spans="1:15" x14ac:dyDescent="0.2">
      <c r="A1458" s="15">
        <v>1449</v>
      </c>
      <c r="D1458" s="14"/>
      <c r="E1458" s="14"/>
      <c r="F1458" s="14"/>
      <c r="G1458" s="14"/>
      <c r="H1458" s="71">
        <f>MIN(VLOOKUP(O1458,'Look-up table'!B$8:T$31,MATCH(N1458,'Look-up table'!B$7:T$7,1),TRUE),VLOOKUP(O1458,'Look-up table'!W$8:AO$31,MATCH(N1458,'Look-up table'!W$7:AO$7,-1),TRUE))</f>
        <v>46</v>
      </c>
      <c r="I1458" s="80" t="str">
        <f>IF(VLOOKUP(O1458,'Look-up table'!B$8:T$31,MATCH(N1458,'Look-up table'!B$7:T$7,1),TRUE)&gt;VLOOKUP(O1458,'Look-up table'!W$8:AO$31,MATCH(N1458,'Look-up table'!W$7:AO$7,-1),TRUE),"Table 2","Table 1")</f>
        <v>Table 1</v>
      </c>
      <c r="J1458" s="75" t="str">
        <f t="shared" si="89"/>
        <v>no</v>
      </c>
      <c r="K1458" s="28"/>
      <c r="L1458" s="29"/>
      <c r="M1458" s="34">
        <f t="shared" si="90"/>
        <v>6</v>
      </c>
      <c r="N1458" s="16">
        <f t="shared" si="91"/>
        <v>6</v>
      </c>
      <c r="O1458" s="70">
        <f t="shared" si="92"/>
        <v>0.3</v>
      </c>
    </row>
    <row r="1459" spans="1:15" x14ac:dyDescent="0.2">
      <c r="A1459" s="15">
        <v>1450</v>
      </c>
      <c r="D1459" s="14"/>
      <c r="E1459" s="14"/>
      <c r="F1459" s="14"/>
      <c r="G1459" s="14"/>
      <c r="H1459" s="71">
        <f>MIN(VLOOKUP(O1459,'Look-up table'!B$8:T$31,MATCH(N1459,'Look-up table'!B$7:T$7,1),TRUE),VLOOKUP(O1459,'Look-up table'!W$8:AO$31,MATCH(N1459,'Look-up table'!W$7:AO$7,-1),TRUE))</f>
        <v>46</v>
      </c>
      <c r="I1459" s="80" t="str">
        <f>IF(VLOOKUP(O1459,'Look-up table'!B$8:T$31,MATCH(N1459,'Look-up table'!B$7:T$7,1),TRUE)&gt;VLOOKUP(O1459,'Look-up table'!W$8:AO$31,MATCH(N1459,'Look-up table'!W$7:AO$7,-1),TRUE),"Table 2","Table 1")</f>
        <v>Table 1</v>
      </c>
      <c r="J1459" s="75" t="str">
        <f t="shared" si="89"/>
        <v>no</v>
      </c>
      <c r="K1459" s="28"/>
      <c r="L1459" s="29"/>
      <c r="M1459" s="34">
        <f t="shared" si="90"/>
        <v>6</v>
      </c>
      <c r="N1459" s="16">
        <f t="shared" si="91"/>
        <v>6</v>
      </c>
      <c r="O1459" s="70">
        <f t="shared" si="92"/>
        <v>0.3</v>
      </c>
    </row>
    <row r="1460" spans="1:15" x14ac:dyDescent="0.2">
      <c r="A1460" s="15">
        <v>1451</v>
      </c>
      <c r="D1460" s="14"/>
      <c r="E1460" s="14"/>
      <c r="F1460" s="14"/>
      <c r="G1460" s="14"/>
      <c r="H1460" s="71">
        <f>MIN(VLOOKUP(O1460,'Look-up table'!B$8:T$31,MATCH(N1460,'Look-up table'!B$7:T$7,1),TRUE),VLOOKUP(O1460,'Look-up table'!W$8:AO$31,MATCH(N1460,'Look-up table'!W$7:AO$7,-1),TRUE))</f>
        <v>46</v>
      </c>
      <c r="I1460" s="80" t="str">
        <f>IF(VLOOKUP(O1460,'Look-up table'!B$8:T$31,MATCH(N1460,'Look-up table'!B$7:T$7,1),TRUE)&gt;VLOOKUP(O1460,'Look-up table'!W$8:AO$31,MATCH(N1460,'Look-up table'!W$7:AO$7,-1),TRUE),"Table 2","Table 1")</f>
        <v>Table 1</v>
      </c>
      <c r="J1460" s="75" t="str">
        <f t="shared" si="89"/>
        <v>no</v>
      </c>
      <c r="K1460" s="28"/>
      <c r="L1460" s="29"/>
      <c r="M1460" s="34">
        <f t="shared" si="90"/>
        <v>6</v>
      </c>
      <c r="N1460" s="16">
        <f t="shared" si="91"/>
        <v>6</v>
      </c>
      <c r="O1460" s="70">
        <f t="shared" si="92"/>
        <v>0.3</v>
      </c>
    </row>
    <row r="1461" spans="1:15" x14ac:dyDescent="0.2">
      <c r="A1461" s="15">
        <v>1452</v>
      </c>
      <c r="D1461" s="14"/>
      <c r="E1461" s="14"/>
      <c r="F1461" s="14"/>
      <c r="G1461" s="14"/>
      <c r="H1461" s="71">
        <f>MIN(VLOOKUP(O1461,'Look-up table'!B$8:T$31,MATCH(N1461,'Look-up table'!B$7:T$7,1),TRUE),VLOOKUP(O1461,'Look-up table'!W$8:AO$31,MATCH(N1461,'Look-up table'!W$7:AO$7,-1),TRUE))</f>
        <v>46</v>
      </c>
      <c r="I1461" s="80" t="str">
        <f>IF(VLOOKUP(O1461,'Look-up table'!B$8:T$31,MATCH(N1461,'Look-up table'!B$7:T$7,1),TRUE)&gt;VLOOKUP(O1461,'Look-up table'!W$8:AO$31,MATCH(N1461,'Look-up table'!W$7:AO$7,-1),TRUE),"Table 2","Table 1")</f>
        <v>Table 1</v>
      </c>
      <c r="J1461" s="75" t="str">
        <f t="shared" si="89"/>
        <v>no</v>
      </c>
      <c r="K1461" s="28"/>
      <c r="L1461" s="29"/>
      <c r="M1461" s="34">
        <f t="shared" si="90"/>
        <v>6</v>
      </c>
      <c r="N1461" s="16">
        <f t="shared" si="91"/>
        <v>6</v>
      </c>
      <c r="O1461" s="70">
        <f t="shared" si="92"/>
        <v>0.3</v>
      </c>
    </row>
    <row r="1462" spans="1:15" x14ac:dyDescent="0.2">
      <c r="A1462" s="15">
        <v>1453</v>
      </c>
      <c r="D1462" s="14"/>
      <c r="E1462" s="14"/>
      <c r="F1462" s="14"/>
      <c r="G1462" s="14"/>
      <c r="H1462" s="71">
        <f>MIN(VLOOKUP(O1462,'Look-up table'!B$8:T$31,MATCH(N1462,'Look-up table'!B$7:T$7,1),TRUE),VLOOKUP(O1462,'Look-up table'!W$8:AO$31,MATCH(N1462,'Look-up table'!W$7:AO$7,-1),TRUE))</f>
        <v>46</v>
      </c>
      <c r="I1462" s="80" t="str">
        <f>IF(VLOOKUP(O1462,'Look-up table'!B$8:T$31,MATCH(N1462,'Look-up table'!B$7:T$7,1),TRUE)&gt;VLOOKUP(O1462,'Look-up table'!W$8:AO$31,MATCH(N1462,'Look-up table'!W$7:AO$7,-1),TRUE),"Table 2","Table 1")</f>
        <v>Table 1</v>
      </c>
      <c r="J1462" s="75" t="str">
        <f t="shared" si="89"/>
        <v>no</v>
      </c>
      <c r="K1462" s="28"/>
      <c r="L1462" s="29"/>
      <c r="M1462" s="34">
        <f t="shared" si="90"/>
        <v>6</v>
      </c>
      <c r="N1462" s="16">
        <f t="shared" si="91"/>
        <v>6</v>
      </c>
      <c r="O1462" s="70">
        <f t="shared" si="92"/>
        <v>0.3</v>
      </c>
    </row>
    <row r="1463" spans="1:15" x14ac:dyDescent="0.2">
      <c r="A1463" s="15">
        <v>1454</v>
      </c>
      <c r="D1463" s="14"/>
      <c r="E1463" s="14"/>
      <c r="F1463" s="14"/>
      <c r="G1463" s="14"/>
      <c r="H1463" s="71">
        <f>MIN(VLOOKUP(O1463,'Look-up table'!B$8:T$31,MATCH(N1463,'Look-up table'!B$7:T$7,1),TRUE),VLOOKUP(O1463,'Look-up table'!W$8:AO$31,MATCH(N1463,'Look-up table'!W$7:AO$7,-1),TRUE))</f>
        <v>46</v>
      </c>
      <c r="I1463" s="80" t="str">
        <f>IF(VLOOKUP(O1463,'Look-up table'!B$8:T$31,MATCH(N1463,'Look-up table'!B$7:T$7,1),TRUE)&gt;VLOOKUP(O1463,'Look-up table'!W$8:AO$31,MATCH(N1463,'Look-up table'!W$7:AO$7,-1),TRUE),"Table 2","Table 1")</f>
        <v>Table 1</v>
      </c>
      <c r="J1463" s="75" t="str">
        <f t="shared" si="89"/>
        <v>no</v>
      </c>
      <c r="K1463" s="28"/>
      <c r="L1463" s="29"/>
      <c r="M1463" s="34">
        <f t="shared" si="90"/>
        <v>6</v>
      </c>
      <c r="N1463" s="16">
        <f t="shared" si="91"/>
        <v>6</v>
      </c>
      <c r="O1463" s="70">
        <f t="shared" si="92"/>
        <v>0.3</v>
      </c>
    </row>
    <row r="1464" spans="1:15" x14ac:dyDescent="0.2">
      <c r="A1464" s="15">
        <v>1455</v>
      </c>
      <c r="D1464" s="14"/>
      <c r="E1464" s="14"/>
      <c r="F1464" s="14"/>
      <c r="G1464" s="14"/>
      <c r="H1464" s="71">
        <f>MIN(VLOOKUP(O1464,'Look-up table'!B$8:T$31,MATCH(N1464,'Look-up table'!B$7:T$7,1),TRUE),VLOOKUP(O1464,'Look-up table'!W$8:AO$31,MATCH(N1464,'Look-up table'!W$7:AO$7,-1),TRUE))</f>
        <v>46</v>
      </c>
      <c r="I1464" s="80" t="str">
        <f>IF(VLOOKUP(O1464,'Look-up table'!B$8:T$31,MATCH(N1464,'Look-up table'!B$7:T$7,1),TRUE)&gt;VLOOKUP(O1464,'Look-up table'!W$8:AO$31,MATCH(N1464,'Look-up table'!W$7:AO$7,-1),TRUE),"Table 2","Table 1")</f>
        <v>Table 1</v>
      </c>
      <c r="J1464" s="75" t="str">
        <f t="shared" si="89"/>
        <v>no</v>
      </c>
      <c r="K1464" s="28"/>
      <c r="L1464" s="29"/>
      <c r="M1464" s="34">
        <f t="shared" si="90"/>
        <v>6</v>
      </c>
      <c r="N1464" s="16">
        <f t="shared" si="91"/>
        <v>6</v>
      </c>
      <c r="O1464" s="70">
        <f t="shared" si="92"/>
        <v>0.3</v>
      </c>
    </row>
    <row r="1465" spans="1:15" x14ac:dyDescent="0.2">
      <c r="A1465" s="15">
        <v>1456</v>
      </c>
      <c r="D1465" s="14"/>
      <c r="E1465" s="14"/>
      <c r="F1465" s="14"/>
      <c r="G1465" s="14"/>
      <c r="H1465" s="71">
        <f>MIN(VLOOKUP(O1465,'Look-up table'!B$8:T$31,MATCH(N1465,'Look-up table'!B$7:T$7,1),TRUE),VLOOKUP(O1465,'Look-up table'!W$8:AO$31,MATCH(N1465,'Look-up table'!W$7:AO$7,-1),TRUE))</f>
        <v>46</v>
      </c>
      <c r="I1465" s="80" t="str">
        <f>IF(VLOOKUP(O1465,'Look-up table'!B$8:T$31,MATCH(N1465,'Look-up table'!B$7:T$7,1),TRUE)&gt;VLOOKUP(O1465,'Look-up table'!W$8:AO$31,MATCH(N1465,'Look-up table'!W$7:AO$7,-1),TRUE),"Table 2","Table 1")</f>
        <v>Table 1</v>
      </c>
      <c r="J1465" s="75" t="str">
        <f t="shared" si="89"/>
        <v>no</v>
      </c>
      <c r="K1465" s="28"/>
      <c r="L1465" s="29"/>
      <c r="M1465" s="34">
        <f t="shared" si="90"/>
        <v>6</v>
      </c>
      <c r="N1465" s="16">
        <f t="shared" si="91"/>
        <v>6</v>
      </c>
      <c r="O1465" s="70">
        <f t="shared" si="92"/>
        <v>0.3</v>
      </c>
    </row>
    <row r="1466" spans="1:15" x14ac:dyDescent="0.2">
      <c r="A1466" s="15">
        <v>1457</v>
      </c>
      <c r="D1466" s="14"/>
      <c r="E1466" s="14"/>
      <c r="F1466" s="14"/>
      <c r="G1466" s="14"/>
      <c r="H1466" s="71">
        <f>MIN(VLOOKUP(O1466,'Look-up table'!B$8:T$31,MATCH(N1466,'Look-up table'!B$7:T$7,1),TRUE),VLOOKUP(O1466,'Look-up table'!W$8:AO$31,MATCH(N1466,'Look-up table'!W$7:AO$7,-1),TRUE))</f>
        <v>46</v>
      </c>
      <c r="I1466" s="80" t="str">
        <f>IF(VLOOKUP(O1466,'Look-up table'!B$8:T$31,MATCH(N1466,'Look-up table'!B$7:T$7,1),TRUE)&gt;VLOOKUP(O1466,'Look-up table'!W$8:AO$31,MATCH(N1466,'Look-up table'!W$7:AO$7,-1),TRUE),"Table 2","Table 1")</f>
        <v>Table 1</v>
      </c>
      <c r="J1466" s="75" t="str">
        <f t="shared" si="89"/>
        <v>no</v>
      </c>
      <c r="K1466" s="28"/>
      <c r="L1466" s="29"/>
      <c r="M1466" s="34">
        <f t="shared" si="90"/>
        <v>6</v>
      </c>
      <c r="N1466" s="16">
        <f t="shared" si="91"/>
        <v>6</v>
      </c>
      <c r="O1466" s="70">
        <f t="shared" si="92"/>
        <v>0.3</v>
      </c>
    </row>
    <row r="1467" spans="1:15" x14ac:dyDescent="0.2">
      <c r="A1467" s="15">
        <v>1458</v>
      </c>
      <c r="D1467" s="14"/>
      <c r="E1467" s="14"/>
      <c r="F1467" s="14"/>
      <c r="G1467" s="14"/>
      <c r="H1467" s="71">
        <f>MIN(VLOOKUP(O1467,'Look-up table'!B$8:T$31,MATCH(N1467,'Look-up table'!B$7:T$7,1),TRUE),VLOOKUP(O1467,'Look-up table'!W$8:AO$31,MATCH(N1467,'Look-up table'!W$7:AO$7,-1),TRUE))</f>
        <v>46</v>
      </c>
      <c r="I1467" s="80" t="str">
        <f>IF(VLOOKUP(O1467,'Look-up table'!B$8:T$31,MATCH(N1467,'Look-up table'!B$7:T$7,1),TRUE)&gt;VLOOKUP(O1467,'Look-up table'!W$8:AO$31,MATCH(N1467,'Look-up table'!W$7:AO$7,-1),TRUE),"Table 2","Table 1")</f>
        <v>Table 1</v>
      </c>
      <c r="J1467" s="75" t="str">
        <f t="shared" si="89"/>
        <v>no</v>
      </c>
      <c r="K1467" s="28"/>
      <c r="L1467" s="29"/>
      <c r="M1467" s="34">
        <f t="shared" si="90"/>
        <v>6</v>
      </c>
      <c r="N1467" s="16">
        <f t="shared" si="91"/>
        <v>6</v>
      </c>
      <c r="O1467" s="70">
        <f t="shared" si="92"/>
        <v>0.3</v>
      </c>
    </row>
    <row r="1468" spans="1:15" x14ac:dyDescent="0.2">
      <c r="A1468" s="15">
        <v>1459</v>
      </c>
      <c r="D1468" s="14"/>
      <c r="E1468" s="14"/>
      <c r="F1468" s="14"/>
      <c r="G1468" s="14"/>
      <c r="H1468" s="71">
        <f>MIN(VLOOKUP(O1468,'Look-up table'!B$8:T$31,MATCH(N1468,'Look-up table'!B$7:T$7,1),TRUE),VLOOKUP(O1468,'Look-up table'!W$8:AO$31,MATCH(N1468,'Look-up table'!W$7:AO$7,-1),TRUE))</f>
        <v>46</v>
      </c>
      <c r="I1468" s="80" t="str">
        <f>IF(VLOOKUP(O1468,'Look-up table'!B$8:T$31,MATCH(N1468,'Look-up table'!B$7:T$7,1),TRUE)&gt;VLOOKUP(O1468,'Look-up table'!W$8:AO$31,MATCH(N1468,'Look-up table'!W$7:AO$7,-1),TRUE),"Table 2","Table 1")</f>
        <v>Table 1</v>
      </c>
      <c r="J1468" s="75" t="str">
        <f t="shared" si="89"/>
        <v>no</v>
      </c>
      <c r="K1468" s="28"/>
      <c r="L1468" s="29"/>
      <c r="M1468" s="34">
        <f t="shared" si="90"/>
        <v>6</v>
      </c>
      <c r="N1468" s="16">
        <f t="shared" si="91"/>
        <v>6</v>
      </c>
      <c r="O1468" s="70">
        <f t="shared" si="92"/>
        <v>0.3</v>
      </c>
    </row>
    <row r="1469" spans="1:15" x14ac:dyDescent="0.2">
      <c r="A1469" s="15">
        <v>1460</v>
      </c>
      <c r="D1469" s="14"/>
      <c r="E1469" s="14"/>
      <c r="F1469" s="14"/>
      <c r="G1469" s="14"/>
      <c r="H1469" s="71">
        <f>MIN(VLOOKUP(O1469,'Look-up table'!B$8:T$31,MATCH(N1469,'Look-up table'!B$7:T$7,1),TRUE),VLOOKUP(O1469,'Look-up table'!W$8:AO$31,MATCH(N1469,'Look-up table'!W$7:AO$7,-1),TRUE))</f>
        <v>46</v>
      </c>
      <c r="I1469" s="80" t="str">
        <f>IF(VLOOKUP(O1469,'Look-up table'!B$8:T$31,MATCH(N1469,'Look-up table'!B$7:T$7,1),TRUE)&gt;VLOOKUP(O1469,'Look-up table'!W$8:AO$31,MATCH(N1469,'Look-up table'!W$7:AO$7,-1),TRUE),"Table 2","Table 1")</f>
        <v>Table 1</v>
      </c>
      <c r="J1469" s="75" t="str">
        <f t="shared" si="89"/>
        <v>no</v>
      </c>
      <c r="K1469" s="28"/>
      <c r="L1469" s="29"/>
      <c r="M1469" s="34">
        <f t="shared" si="90"/>
        <v>6</v>
      </c>
      <c r="N1469" s="16">
        <f t="shared" si="91"/>
        <v>6</v>
      </c>
      <c r="O1469" s="70">
        <f t="shared" si="92"/>
        <v>0.3</v>
      </c>
    </row>
    <row r="1470" spans="1:15" x14ac:dyDescent="0.2">
      <c r="A1470" s="15">
        <v>1461</v>
      </c>
      <c r="D1470" s="14"/>
      <c r="E1470" s="14"/>
      <c r="F1470" s="14"/>
      <c r="G1470" s="14"/>
      <c r="H1470" s="71">
        <f>MIN(VLOOKUP(O1470,'Look-up table'!B$8:T$31,MATCH(N1470,'Look-up table'!B$7:T$7,1),TRUE),VLOOKUP(O1470,'Look-up table'!W$8:AO$31,MATCH(N1470,'Look-up table'!W$7:AO$7,-1),TRUE))</f>
        <v>46</v>
      </c>
      <c r="I1470" s="80" t="str">
        <f>IF(VLOOKUP(O1470,'Look-up table'!B$8:T$31,MATCH(N1470,'Look-up table'!B$7:T$7,1),TRUE)&gt;VLOOKUP(O1470,'Look-up table'!W$8:AO$31,MATCH(N1470,'Look-up table'!W$7:AO$7,-1),TRUE),"Table 2","Table 1")</f>
        <v>Table 1</v>
      </c>
      <c r="J1470" s="75" t="str">
        <f t="shared" si="89"/>
        <v>no</v>
      </c>
      <c r="K1470" s="28"/>
      <c r="L1470" s="29"/>
      <c r="M1470" s="34">
        <f t="shared" si="90"/>
        <v>6</v>
      </c>
      <c r="N1470" s="16">
        <f t="shared" si="91"/>
        <v>6</v>
      </c>
      <c r="O1470" s="70">
        <f t="shared" si="92"/>
        <v>0.3</v>
      </c>
    </row>
    <row r="1471" spans="1:15" x14ac:dyDescent="0.2">
      <c r="A1471" s="15">
        <v>1462</v>
      </c>
      <c r="D1471" s="14"/>
      <c r="E1471" s="14"/>
      <c r="F1471" s="14"/>
      <c r="G1471" s="14"/>
      <c r="H1471" s="71">
        <f>MIN(VLOOKUP(O1471,'Look-up table'!B$8:T$31,MATCH(N1471,'Look-up table'!B$7:T$7,1),TRUE),VLOOKUP(O1471,'Look-up table'!W$8:AO$31,MATCH(N1471,'Look-up table'!W$7:AO$7,-1),TRUE))</f>
        <v>46</v>
      </c>
      <c r="I1471" s="80" t="str">
        <f>IF(VLOOKUP(O1471,'Look-up table'!B$8:T$31,MATCH(N1471,'Look-up table'!B$7:T$7,1),TRUE)&gt;VLOOKUP(O1471,'Look-up table'!W$8:AO$31,MATCH(N1471,'Look-up table'!W$7:AO$7,-1),TRUE),"Table 2","Table 1")</f>
        <v>Table 1</v>
      </c>
      <c r="J1471" s="75" t="str">
        <f t="shared" si="89"/>
        <v>no</v>
      </c>
      <c r="K1471" s="28"/>
      <c r="L1471" s="29"/>
      <c r="M1471" s="34">
        <f t="shared" si="90"/>
        <v>6</v>
      </c>
      <c r="N1471" s="16">
        <f t="shared" si="91"/>
        <v>6</v>
      </c>
      <c r="O1471" s="70">
        <f t="shared" si="92"/>
        <v>0.3</v>
      </c>
    </row>
    <row r="1472" spans="1:15" x14ac:dyDescent="0.2">
      <c r="A1472" s="15">
        <v>1463</v>
      </c>
      <c r="D1472" s="14"/>
      <c r="E1472" s="14"/>
      <c r="F1472" s="14"/>
      <c r="G1472" s="14"/>
      <c r="H1472" s="71">
        <f>MIN(VLOOKUP(O1472,'Look-up table'!B$8:T$31,MATCH(N1472,'Look-up table'!B$7:T$7,1),TRUE),VLOOKUP(O1472,'Look-up table'!W$8:AO$31,MATCH(N1472,'Look-up table'!W$7:AO$7,-1),TRUE))</f>
        <v>46</v>
      </c>
      <c r="I1472" s="80" t="str">
        <f>IF(VLOOKUP(O1472,'Look-up table'!B$8:T$31,MATCH(N1472,'Look-up table'!B$7:T$7,1),TRUE)&gt;VLOOKUP(O1472,'Look-up table'!W$8:AO$31,MATCH(N1472,'Look-up table'!W$7:AO$7,-1),TRUE),"Table 2","Table 1")</f>
        <v>Table 1</v>
      </c>
      <c r="J1472" s="75" t="str">
        <f t="shared" si="89"/>
        <v>no</v>
      </c>
      <c r="K1472" s="28"/>
      <c r="L1472" s="29"/>
      <c r="M1472" s="34">
        <f t="shared" si="90"/>
        <v>6</v>
      </c>
      <c r="N1472" s="16">
        <f t="shared" si="91"/>
        <v>6</v>
      </c>
      <c r="O1472" s="70">
        <f t="shared" si="92"/>
        <v>0.3</v>
      </c>
    </row>
    <row r="1473" spans="1:15" x14ac:dyDescent="0.2">
      <c r="A1473" s="15">
        <v>1464</v>
      </c>
      <c r="D1473" s="14"/>
      <c r="E1473" s="14"/>
      <c r="F1473" s="14"/>
      <c r="G1473" s="14"/>
      <c r="H1473" s="71">
        <f>MIN(VLOOKUP(O1473,'Look-up table'!B$8:T$31,MATCH(N1473,'Look-up table'!B$7:T$7,1),TRUE),VLOOKUP(O1473,'Look-up table'!W$8:AO$31,MATCH(N1473,'Look-up table'!W$7:AO$7,-1),TRUE))</f>
        <v>46</v>
      </c>
      <c r="I1473" s="80" t="str">
        <f>IF(VLOOKUP(O1473,'Look-up table'!B$8:T$31,MATCH(N1473,'Look-up table'!B$7:T$7,1),TRUE)&gt;VLOOKUP(O1473,'Look-up table'!W$8:AO$31,MATCH(N1473,'Look-up table'!W$7:AO$7,-1),TRUE),"Table 2","Table 1")</f>
        <v>Table 1</v>
      </c>
      <c r="J1473" s="75" t="str">
        <f t="shared" si="89"/>
        <v>no</v>
      </c>
      <c r="K1473" s="28"/>
      <c r="L1473" s="29"/>
      <c r="M1473" s="34">
        <f t="shared" si="90"/>
        <v>6</v>
      </c>
      <c r="N1473" s="16">
        <f t="shared" si="91"/>
        <v>6</v>
      </c>
      <c r="O1473" s="70">
        <f t="shared" si="92"/>
        <v>0.3</v>
      </c>
    </row>
    <row r="1474" spans="1:15" x14ac:dyDescent="0.2">
      <c r="A1474" s="15">
        <v>1465</v>
      </c>
      <c r="D1474" s="14"/>
      <c r="E1474" s="14"/>
      <c r="F1474" s="14"/>
      <c r="G1474" s="14"/>
      <c r="H1474" s="71">
        <f>MIN(VLOOKUP(O1474,'Look-up table'!B$8:T$31,MATCH(N1474,'Look-up table'!B$7:T$7,1),TRUE),VLOOKUP(O1474,'Look-up table'!W$8:AO$31,MATCH(N1474,'Look-up table'!W$7:AO$7,-1),TRUE))</f>
        <v>46</v>
      </c>
      <c r="I1474" s="80" t="str">
        <f>IF(VLOOKUP(O1474,'Look-up table'!B$8:T$31,MATCH(N1474,'Look-up table'!B$7:T$7,1),TRUE)&gt;VLOOKUP(O1474,'Look-up table'!W$8:AO$31,MATCH(N1474,'Look-up table'!W$7:AO$7,-1),TRUE),"Table 2","Table 1")</f>
        <v>Table 1</v>
      </c>
      <c r="J1474" s="75" t="str">
        <f t="shared" si="89"/>
        <v>no</v>
      </c>
      <c r="K1474" s="28"/>
      <c r="L1474" s="29"/>
      <c r="M1474" s="34">
        <f t="shared" si="90"/>
        <v>6</v>
      </c>
      <c r="N1474" s="16">
        <f t="shared" si="91"/>
        <v>6</v>
      </c>
      <c r="O1474" s="70">
        <f t="shared" si="92"/>
        <v>0.3</v>
      </c>
    </row>
    <row r="1475" spans="1:15" x14ac:dyDescent="0.2">
      <c r="A1475" s="15">
        <v>1466</v>
      </c>
      <c r="D1475" s="14"/>
      <c r="E1475" s="14"/>
      <c r="F1475" s="14"/>
      <c r="G1475" s="14"/>
      <c r="H1475" s="71">
        <f>MIN(VLOOKUP(O1475,'Look-up table'!B$8:T$31,MATCH(N1475,'Look-up table'!B$7:T$7,1),TRUE),VLOOKUP(O1475,'Look-up table'!W$8:AO$31,MATCH(N1475,'Look-up table'!W$7:AO$7,-1),TRUE))</f>
        <v>46</v>
      </c>
      <c r="I1475" s="80" t="str">
        <f>IF(VLOOKUP(O1475,'Look-up table'!B$8:T$31,MATCH(N1475,'Look-up table'!B$7:T$7,1),TRUE)&gt;VLOOKUP(O1475,'Look-up table'!W$8:AO$31,MATCH(N1475,'Look-up table'!W$7:AO$7,-1),TRUE),"Table 2","Table 1")</f>
        <v>Table 1</v>
      </c>
      <c r="J1475" s="75" t="str">
        <f t="shared" si="89"/>
        <v>no</v>
      </c>
      <c r="K1475" s="28"/>
      <c r="L1475" s="29"/>
      <c r="M1475" s="34">
        <f t="shared" si="90"/>
        <v>6</v>
      </c>
      <c r="N1475" s="16">
        <f t="shared" si="91"/>
        <v>6</v>
      </c>
      <c r="O1475" s="70">
        <f t="shared" si="92"/>
        <v>0.3</v>
      </c>
    </row>
    <row r="1476" spans="1:15" x14ac:dyDescent="0.2">
      <c r="A1476" s="15">
        <v>1467</v>
      </c>
      <c r="D1476" s="14"/>
      <c r="E1476" s="14"/>
      <c r="F1476" s="14"/>
      <c r="G1476" s="14"/>
      <c r="H1476" s="71">
        <f>MIN(VLOOKUP(O1476,'Look-up table'!B$8:T$31,MATCH(N1476,'Look-up table'!B$7:T$7,1),TRUE),VLOOKUP(O1476,'Look-up table'!W$8:AO$31,MATCH(N1476,'Look-up table'!W$7:AO$7,-1),TRUE))</f>
        <v>46</v>
      </c>
      <c r="I1476" s="80" t="str">
        <f>IF(VLOOKUP(O1476,'Look-up table'!B$8:T$31,MATCH(N1476,'Look-up table'!B$7:T$7,1),TRUE)&gt;VLOOKUP(O1476,'Look-up table'!W$8:AO$31,MATCH(N1476,'Look-up table'!W$7:AO$7,-1),TRUE),"Table 2","Table 1")</f>
        <v>Table 1</v>
      </c>
      <c r="J1476" s="75" t="str">
        <f t="shared" si="89"/>
        <v>no</v>
      </c>
      <c r="K1476" s="28"/>
      <c r="L1476" s="29"/>
      <c r="M1476" s="34">
        <f t="shared" si="90"/>
        <v>6</v>
      </c>
      <c r="N1476" s="16">
        <f t="shared" si="91"/>
        <v>6</v>
      </c>
      <c r="O1476" s="70">
        <f t="shared" si="92"/>
        <v>0.3</v>
      </c>
    </row>
    <row r="1477" spans="1:15" x14ac:dyDescent="0.2">
      <c r="A1477" s="15">
        <v>1468</v>
      </c>
      <c r="D1477" s="14"/>
      <c r="E1477" s="14"/>
      <c r="F1477" s="14"/>
      <c r="G1477" s="14"/>
      <c r="H1477" s="71">
        <f>MIN(VLOOKUP(O1477,'Look-up table'!B$8:T$31,MATCH(N1477,'Look-up table'!B$7:T$7,1),TRUE),VLOOKUP(O1477,'Look-up table'!W$8:AO$31,MATCH(N1477,'Look-up table'!W$7:AO$7,-1),TRUE))</f>
        <v>46</v>
      </c>
      <c r="I1477" s="80" t="str">
        <f>IF(VLOOKUP(O1477,'Look-up table'!B$8:T$31,MATCH(N1477,'Look-up table'!B$7:T$7,1),TRUE)&gt;VLOOKUP(O1477,'Look-up table'!W$8:AO$31,MATCH(N1477,'Look-up table'!W$7:AO$7,-1),TRUE),"Table 2","Table 1")</f>
        <v>Table 1</v>
      </c>
      <c r="J1477" s="75" t="str">
        <f t="shared" si="89"/>
        <v>no</v>
      </c>
      <c r="K1477" s="28"/>
      <c r="L1477" s="29"/>
      <c r="M1477" s="34">
        <f t="shared" si="90"/>
        <v>6</v>
      </c>
      <c r="N1477" s="16">
        <f t="shared" si="91"/>
        <v>6</v>
      </c>
      <c r="O1477" s="70">
        <f t="shared" si="92"/>
        <v>0.3</v>
      </c>
    </row>
    <row r="1478" spans="1:15" x14ac:dyDescent="0.2">
      <c r="A1478" s="15">
        <v>1469</v>
      </c>
      <c r="D1478" s="14"/>
      <c r="E1478" s="14"/>
      <c r="F1478" s="14"/>
      <c r="G1478" s="14"/>
      <c r="H1478" s="71">
        <f>MIN(VLOOKUP(O1478,'Look-up table'!B$8:T$31,MATCH(N1478,'Look-up table'!B$7:T$7,1),TRUE),VLOOKUP(O1478,'Look-up table'!W$8:AO$31,MATCH(N1478,'Look-up table'!W$7:AO$7,-1),TRUE))</f>
        <v>46</v>
      </c>
      <c r="I1478" s="80" t="str">
        <f>IF(VLOOKUP(O1478,'Look-up table'!B$8:T$31,MATCH(N1478,'Look-up table'!B$7:T$7,1),TRUE)&gt;VLOOKUP(O1478,'Look-up table'!W$8:AO$31,MATCH(N1478,'Look-up table'!W$7:AO$7,-1),TRUE),"Table 2","Table 1")</f>
        <v>Table 1</v>
      </c>
      <c r="J1478" s="75" t="str">
        <f t="shared" si="89"/>
        <v>no</v>
      </c>
      <c r="K1478" s="28"/>
      <c r="L1478" s="29"/>
      <c r="M1478" s="34">
        <f t="shared" si="90"/>
        <v>6</v>
      </c>
      <c r="N1478" s="16">
        <f t="shared" si="91"/>
        <v>6</v>
      </c>
      <c r="O1478" s="70">
        <f t="shared" si="92"/>
        <v>0.3</v>
      </c>
    </row>
    <row r="1479" spans="1:15" x14ac:dyDescent="0.2">
      <c r="A1479" s="15">
        <v>1470</v>
      </c>
      <c r="D1479" s="14"/>
      <c r="E1479" s="14"/>
      <c r="F1479" s="14"/>
      <c r="G1479" s="14"/>
      <c r="H1479" s="71">
        <f>MIN(VLOOKUP(O1479,'Look-up table'!B$8:T$31,MATCH(N1479,'Look-up table'!B$7:T$7,1),TRUE),VLOOKUP(O1479,'Look-up table'!W$8:AO$31,MATCH(N1479,'Look-up table'!W$7:AO$7,-1),TRUE))</f>
        <v>46</v>
      </c>
      <c r="I1479" s="80" t="str">
        <f>IF(VLOOKUP(O1479,'Look-up table'!B$8:T$31,MATCH(N1479,'Look-up table'!B$7:T$7,1),TRUE)&gt;VLOOKUP(O1479,'Look-up table'!W$8:AO$31,MATCH(N1479,'Look-up table'!W$7:AO$7,-1),TRUE),"Table 2","Table 1")</f>
        <v>Table 1</v>
      </c>
      <c r="J1479" s="75" t="str">
        <f t="shared" si="89"/>
        <v>no</v>
      </c>
      <c r="K1479" s="28"/>
      <c r="L1479" s="29"/>
      <c r="M1479" s="34">
        <f t="shared" si="90"/>
        <v>6</v>
      </c>
      <c r="N1479" s="16">
        <f t="shared" si="91"/>
        <v>6</v>
      </c>
      <c r="O1479" s="70">
        <f t="shared" si="92"/>
        <v>0.3</v>
      </c>
    </row>
    <row r="1480" spans="1:15" x14ac:dyDescent="0.2">
      <c r="A1480" s="15">
        <v>1471</v>
      </c>
      <c r="D1480" s="14"/>
      <c r="E1480" s="14"/>
      <c r="F1480" s="14"/>
      <c r="G1480" s="14"/>
      <c r="H1480" s="71">
        <f>MIN(VLOOKUP(O1480,'Look-up table'!B$8:T$31,MATCH(N1480,'Look-up table'!B$7:T$7,1),TRUE),VLOOKUP(O1480,'Look-up table'!W$8:AO$31,MATCH(N1480,'Look-up table'!W$7:AO$7,-1),TRUE))</f>
        <v>46</v>
      </c>
      <c r="I1480" s="80" t="str">
        <f>IF(VLOOKUP(O1480,'Look-up table'!B$8:T$31,MATCH(N1480,'Look-up table'!B$7:T$7,1),TRUE)&gt;VLOOKUP(O1480,'Look-up table'!W$8:AO$31,MATCH(N1480,'Look-up table'!W$7:AO$7,-1),TRUE),"Table 2","Table 1")</f>
        <v>Table 1</v>
      </c>
      <c r="J1480" s="75" t="str">
        <f t="shared" si="89"/>
        <v>no</v>
      </c>
      <c r="K1480" s="28"/>
      <c r="L1480" s="29"/>
      <c r="M1480" s="34">
        <f t="shared" si="90"/>
        <v>6</v>
      </c>
      <c r="N1480" s="16">
        <f t="shared" si="91"/>
        <v>6</v>
      </c>
      <c r="O1480" s="70">
        <f t="shared" si="92"/>
        <v>0.3</v>
      </c>
    </row>
    <row r="1481" spans="1:15" x14ac:dyDescent="0.2">
      <c r="A1481" s="15">
        <v>1472</v>
      </c>
      <c r="D1481" s="14"/>
      <c r="E1481" s="14"/>
      <c r="F1481" s="14"/>
      <c r="G1481" s="14"/>
      <c r="H1481" s="71">
        <f>MIN(VLOOKUP(O1481,'Look-up table'!B$8:T$31,MATCH(N1481,'Look-up table'!B$7:T$7,1),TRUE),VLOOKUP(O1481,'Look-up table'!W$8:AO$31,MATCH(N1481,'Look-up table'!W$7:AO$7,-1),TRUE))</f>
        <v>46</v>
      </c>
      <c r="I1481" s="80" t="str">
        <f>IF(VLOOKUP(O1481,'Look-up table'!B$8:T$31,MATCH(N1481,'Look-up table'!B$7:T$7,1),TRUE)&gt;VLOOKUP(O1481,'Look-up table'!W$8:AO$31,MATCH(N1481,'Look-up table'!W$7:AO$7,-1),TRUE),"Table 2","Table 1")</f>
        <v>Table 1</v>
      </c>
      <c r="J1481" s="75" t="str">
        <f t="shared" si="89"/>
        <v>no</v>
      </c>
      <c r="K1481" s="28"/>
      <c r="L1481" s="29"/>
      <c r="M1481" s="34">
        <f t="shared" si="90"/>
        <v>6</v>
      </c>
      <c r="N1481" s="16">
        <f t="shared" si="91"/>
        <v>6</v>
      </c>
      <c r="O1481" s="70">
        <f t="shared" si="92"/>
        <v>0.3</v>
      </c>
    </row>
    <row r="1482" spans="1:15" x14ac:dyDescent="0.2">
      <c r="A1482" s="15">
        <v>1473</v>
      </c>
      <c r="D1482" s="14"/>
      <c r="E1482" s="14"/>
      <c r="F1482" s="14"/>
      <c r="G1482" s="14"/>
      <c r="H1482" s="71">
        <f>MIN(VLOOKUP(O1482,'Look-up table'!B$8:T$31,MATCH(N1482,'Look-up table'!B$7:T$7,1),TRUE),VLOOKUP(O1482,'Look-up table'!W$8:AO$31,MATCH(N1482,'Look-up table'!W$7:AO$7,-1),TRUE))</f>
        <v>46</v>
      </c>
      <c r="I1482" s="80" t="str">
        <f>IF(VLOOKUP(O1482,'Look-up table'!B$8:T$31,MATCH(N1482,'Look-up table'!B$7:T$7,1),TRUE)&gt;VLOOKUP(O1482,'Look-up table'!W$8:AO$31,MATCH(N1482,'Look-up table'!W$7:AO$7,-1),TRUE),"Table 2","Table 1")</f>
        <v>Table 1</v>
      </c>
      <c r="J1482" s="75" t="str">
        <f t="shared" ref="J1482:J1545" si="93">IF(D1482&gt;H1482,"yes","no")</f>
        <v>no</v>
      </c>
      <c r="K1482" s="28"/>
      <c r="L1482" s="29"/>
      <c r="M1482" s="34">
        <f t="shared" si="90"/>
        <v>6</v>
      </c>
      <c r="N1482" s="16">
        <f t="shared" si="91"/>
        <v>6</v>
      </c>
      <c r="O1482" s="70">
        <f t="shared" si="92"/>
        <v>0.3</v>
      </c>
    </row>
    <row r="1483" spans="1:15" x14ac:dyDescent="0.2">
      <c r="A1483" s="15">
        <v>1474</v>
      </c>
      <c r="D1483" s="14"/>
      <c r="E1483" s="14"/>
      <c r="F1483" s="14"/>
      <c r="G1483" s="14"/>
      <c r="H1483" s="71">
        <f>MIN(VLOOKUP(O1483,'Look-up table'!B$8:T$31,MATCH(N1483,'Look-up table'!B$7:T$7,1),TRUE),VLOOKUP(O1483,'Look-up table'!W$8:AO$31,MATCH(N1483,'Look-up table'!W$7:AO$7,-1),TRUE))</f>
        <v>46</v>
      </c>
      <c r="I1483" s="80" t="str">
        <f>IF(VLOOKUP(O1483,'Look-up table'!B$8:T$31,MATCH(N1483,'Look-up table'!B$7:T$7,1),TRUE)&gt;VLOOKUP(O1483,'Look-up table'!W$8:AO$31,MATCH(N1483,'Look-up table'!W$7:AO$7,-1),TRUE),"Table 2","Table 1")</f>
        <v>Table 1</v>
      </c>
      <c r="J1483" s="75" t="str">
        <f t="shared" si="93"/>
        <v>no</v>
      </c>
      <c r="K1483" s="28"/>
      <c r="L1483" s="29"/>
      <c r="M1483" s="34">
        <f t="shared" si="90"/>
        <v>6</v>
      </c>
      <c r="N1483" s="16">
        <f t="shared" si="91"/>
        <v>6</v>
      </c>
      <c r="O1483" s="70">
        <f t="shared" si="92"/>
        <v>0.3</v>
      </c>
    </row>
    <row r="1484" spans="1:15" x14ac:dyDescent="0.2">
      <c r="A1484" s="15">
        <v>1475</v>
      </c>
      <c r="D1484" s="14"/>
      <c r="E1484" s="14"/>
      <c r="F1484" s="14"/>
      <c r="G1484" s="14"/>
      <c r="H1484" s="71">
        <f>MIN(VLOOKUP(O1484,'Look-up table'!B$8:T$31,MATCH(N1484,'Look-up table'!B$7:T$7,1),TRUE),VLOOKUP(O1484,'Look-up table'!W$8:AO$31,MATCH(N1484,'Look-up table'!W$7:AO$7,-1),TRUE))</f>
        <v>46</v>
      </c>
      <c r="I1484" s="80" t="str">
        <f>IF(VLOOKUP(O1484,'Look-up table'!B$8:T$31,MATCH(N1484,'Look-up table'!B$7:T$7,1),TRUE)&gt;VLOOKUP(O1484,'Look-up table'!W$8:AO$31,MATCH(N1484,'Look-up table'!W$7:AO$7,-1),TRUE),"Table 2","Table 1")</f>
        <v>Table 1</v>
      </c>
      <c r="J1484" s="75" t="str">
        <f t="shared" si="93"/>
        <v>no</v>
      </c>
      <c r="K1484" s="28"/>
      <c r="L1484" s="29"/>
      <c r="M1484" s="34">
        <f t="shared" ref="M1484:M1547" si="94">IF(E1484="",6,IF(E1484&gt;8.5,8.5,E1484))</f>
        <v>6</v>
      </c>
      <c r="N1484" s="16">
        <f t="shared" ref="N1484:N1547" si="95">ROUND(M1484,2)</f>
        <v>6</v>
      </c>
      <c r="O1484" s="70">
        <f t="shared" ref="O1484:O1547" si="96">IF(F1484="",0.3,IF(F1484&gt;10.9,10.9,F1484))</f>
        <v>0.3</v>
      </c>
    </row>
    <row r="1485" spans="1:15" x14ac:dyDescent="0.2">
      <c r="A1485" s="15">
        <v>1476</v>
      </c>
      <c r="D1485" s="14"/>
      <c r="E1485" s="14"/>
      <c r="F1485" s="14"/>
      <c r="G1485" s="14"/>
      <c r="H1485" s="71">
        <f>MIN(VLOOKUP(O1485,'Look-up table'!B$8:T$31,MATCH(N1485,'Look-up table'!B$7:T$7,1),TRUE),VLOOKUP(O1485,'Look-up table'!W$8:AO$31,MATCH(N1485,'Look-up table'!W$7:AO$7,-1),TRUE))</f>
        <v>46</v>
      </c>
      <c r="I1485" s="80" t="str">
        <f>IF(VLOOKUP(O1485,'Look-up table'!B$8:T$31,MATCH(N1485,'Look-up table'!B$7:T$7,1),TRUE)&gt;VLOOKUP(O1485,'Look-up table'!W$8:AO$31,MATCH(N1485,'Look-up table'!W$7:AO$7,-1),TRUE),"Table 2","Table 1")</f>
        <v>Table 1</v>
      </c>
      <c r="J1485" s="75" t="str">
        <f t="shared" si="93"/>
        <v>no</v>
      </c>
      <c r="K1485" s="28"/>
      <c r="L1485" s="29"/>
      <c r="M1485" s="34">
        <f t="shared" si="94"/>
        <v>6</v>
      </c>
      <c r="N1485" s="16">
        <f t="shared" si="95"/>
        <v>6</v>
      </c>
      <c r="O1485" s="70">
        <f t="shared" si="96"/>
        <v>0.3</v>
      </c>
    </row>
    <row r="1486" spans="1:15" x14ac:dyDescent="0.2">
      <c r="A1486" s="15">
        <v>1477</v>
      </c>
      <c r="D1486" s="14"/>
      <c r="E1486" s="14"/>
      <c r="F1486" s="14"/>
      <c r="G1486" s="14"/>
      <c r="H1486" s="71">
        <f>MIN(VLOOKUP(O1486,'Look-up table'!B$8:T$31,MATCH(N1486,'Look-up table'!B$7:T$7,1),TRUE),VLOOKUP(O1486,'Look-up table'!W$8:AO$31,MATCH(N1486,'Look-up table'!W$7:AO$7,-1),TRUE))</f>
        <v>46</v>
      </c>
      <c r="I1486" s="80" t="str">
        <f>IF(VLOOKUP(O1486,'Look-up table'!B$8:T$31,MATCH(N1486,'Look-up table'!B$7:T$7,1),TRUE)&gt;VLOOKUP(O1486,'Look-up table'!W$8:AO$31,MATCH(N1486,'Look-up table'!W$7:AO$7,-1),TRUE),"Table 2","Table 1")</f>
        <v>Table 1</v>
      </c>
      <c r="J1486" s="75" t="str">
        <f t="shared" si="93"/>
        <v>no</v>
      </c>
      <c r="K1486" s="28"/>
      <c r="L1486" s="29"/>
      <c r="M1486" s="34">
        <f t="shared" si="94"/>
        <v>6</v>
      </c>
      <c r="N1486" s="16">
        <f t="shared" si="95"/>
        <v>6</v>
      </c>
      <c r="O1486" s="70">
        <f t="shared" si="96"/>
        <v>0.3</v>
      </c>
    </row>
    <row r="1487" spans="1:15" x14ac:dyDescent="0.2">
      <c r="A1487" s="15">
        <v>1478</v>
      </c>
      <c r="D1487" s="14"/>
      <c r="E1487" s="14"/>
      <c r="F1487" s="14"/>
      <c r="G1487" s="14"/>
      <c r="H1487" s="71">
        <f>MIN(VLOOKUP(O1487,'Look-up table'!B$8:T$31,MATCH(N1487,'Look-up table'!B$7:T$7,1),TRUE),VLOOKUP(O1487,'Look-up table'!W$8:AO$31,MATCH(N1487,'Look-up table'!W$7:AO$7,-1),TRUE))</f>
        <v>46</v>
      </c>
      <c r="I1487" s="80" t="str">
        <f>IF(VLOOKUP(O1487,'Look-up table'!B$8:T$31,MATCH(N1487,'Look-up table'!B$7:T$7,1),TRUE)&gt;VLOOKUP(O1487,'Look-up table'!W$8:AO$31,MATCH(N1487,'Look-up table'!W$7:AO$7,-1),TRUE),"Table 2","Table 1")</f>
        <v>Table 1</v>
      </c>
      <c r="J1487" s="75" t="str">
        <f t="shared" si="93"/>
        <v>no</v>
      </c>
      <c r="K1487" s="28"/>
      <c r="L1487" s="29"/>
      <c r="M1487" s="34">
        <f t="shared" si="94"/>
        <v>6</v>
      </c>
      <c r="N1487" s="16">
        <f t="shared" si="95"/>
        <v>6</v>
      </c>
      <c r="O1487" s="70">
        <f t="shared" si="96"/>
        <v>0.3</v>
      </c>
    </row>
    <row r="1488" spans="1:15" x14ac:dyDescent="0.2">
      <c r="A1488" s="15">
        <v>1479</v>
      </c>
      <c r="D1488" s="14"/>
      <c r="E1488" s="14"/>
      <c r="F1488" s="14"/>
      <c r="G1488" s="14"/>
      <c r="H1488" s="71">
        <f>MIN(VLOOKUP(O1488,'Look-up table'!B$8:T$31,MATCH(N1488,'Look-up table'!B$7:T$7,1),TRUE),VLOOKUP(O1488,'Look-up table'!W$8:AO$31,MATCH(N1488,'Look-up table'!W$7:AO$7,-1),TRUE))</f>
        <v>46</v>
      </c>
      <c r="I1488" s="80" t="str">
        <f>IF(VLOOKUP(O1488,'Look-up table'!B$8:T$31,MATCH(N1488,'Look-up table'!B$7:T$7,1),TRUE)&gt;VLOOKUP(O1488,'Look-up table'!W$8:AO$31,MATCH(N1488,'Look-up table'!W$7:AO$7,-1),TRUE),"Table 2","Table 1")</f>
        <v>Table 1</v>
      </c>
      <c r="J1488" s="75" t="str">
        <f t="shared" si="93"/>
        <v>no</v>
      </c>
      <c r="K1488" s="28"/>
      <c r="L1488" s="29"/>
      <c r="M1488" s="34">
        <f t="shared" si="94"/>
        <v>6</v>
      </c>
      <c r="N1488" s="16">
        <f t="shared" si="95"/>
        <v>6</v>
      </c>
      <c r="O1488" s="70">
        <f t="shared" si="96"/>
        <v>0.3</v>
      </c>
    </row>
    <row r="1489" spans="1:15" x14ac:dyDescent="0.2">
      <c r="A1489" s="15">
        <v>1480</v>
      </c>
      <c r="D1489" s="14"/>
      <c r="E1489" s="14"/>
      <c r="F1489" s="14"/>
      <c r="G1489" s="14"/>
      <c r="H1489" s="71">
        <f>MIN(VLOOKUP(O1489,'Look-up table'!B$8:T$31,MATCH(N1489,'Look-up table'!B$7:T$7,1),TRUE),VLOOKUP(O1489,'Look-up table'!W$8:AO$31,MATCH(N1489,'Look-up table'!W$7:AO$7,-1),TRUE))</f>
        <v>46</v>
      </c>
      <c r="I1489" s="80" t="str">
        <f>IF(VLOOKUP(O1489,'Look-up table'!B$8:T$31,MATCH(N1489,'Look-up table'!B$7:T$7,1),TRUE)&gt;VLOOKUP(O1489,'Look-up table'!W$8:AO$31,MATCH(N1489,'Look-up table'!W$7:AO$7,-1),TRUE),"Table 2","Table 1")</f>
        <v>Table 1</v>
      </c>
      <c r="J1489" s="75" t="str">
        <f t="shared" si="93"/>
        <v>no</v>
      </c>
      <c r="K1489" s="28"/>
      <c r="L1489" s="29"/>
      <c r="M1489" s="34">
        <f t="shared" si="94"/>
        <v>6</v>
      </c>
      <c r="N1489" s="16">
        <f t="shared" si="95"/>
        <v>6</v>
      </c>
      <c r="O1489" s="70">
        <f t="shared" si="96"/>
        <v>0.3</v>
      </c>
    </row>
    <row r="1490" spans="1:15" x14ac:dyDescent="0.2">
      <c r="A1490" s="15">
        <v>1481</v>
      </c>
      <c r="D1490" s="14"/>
      <c r="E1490" s="14"/>
      <c r="F1490" s="14"/>
      <c r="G1490" s="14"/>
      <c r="H1490" s="71">
        <f>MIN(VLOOKUP(O1490,'Look-up table'!B$8:T$31,MATCH(N1490,'Look-up table'!B$7:T$7,1),TRUE),VLOOKUP(O1490,'Look-up table'!W$8:AO$31,MATCH(N1490,'Look-up table'!W$7:AO$7,-1),TRUE))</f>
        <v>46</v>
      </c>
      <c r="I1490" s="80" t="str">
        <f>IF(VLOOKUP(O1490,'Look-up table'!B$8:T$31,MATCH(N1490,'Look-up table'!B$7:T$7,1),TRUE)&gt;VLOOKUP(O1490,'Look-up table'!W$8:AO$31,MATCH(N1490,'Look-up table'!W$7:AO$7,-1),TRUE),"Table 2","Table 1")</f>
        <v>Table 1</v>
      </c>
      <c r="J1490" s="75" t="str">
        <f t="shared" si="93"/>
        <v>no</v>
      </c>
      <c r="K1490" s="28"/>
      <c r="L1490" s="29"/>
      <c r="M1490" s="34">
        <f t="shared" si="94"/>
        <v>6</v>
      </c>
      <c r="N1490" s="16">
        <f t="shared" si="95"/>
        <v>6</v>
      </c>
      <c r="O1490" s="70">
        <f t="shared" si="96"/>
        <v>0.3</v>
      </c>
    </row>
    <row r="1491" spans="1:15" x14ac:dyDescent="0.2">
      <c r="A1491" s="15">
        <v>1482</v>
      </c>
      <c r="D1491" s="14"/>
      <c r="E1491" s="14"/>
      <c r="F1491" s="14"/>
      <c r="G1491" s="14"/>
      <c r="H1491" s="71">
        <f>MIN(VLOOKUP(O1491,'Look-up table'!B$8:T$31,MATCH(N1491,'Look-up table'!B$7:T$7,1),TRUE),VLOOKUP(O1491,'Look-up table'!W$8:AO$31,MATCH(N1491,'Look-up table'!W$7:AO$7,-1),TRUE))</f>
        <v>46</v>
      </c>
      <c r="I1491" s="80" t="str">
        <f>IF(VLOOKUP(O1491,'Look-up table'!B$8:T$31,MATCH(N1491,'Look-up table'!B$7:T$7,1),TRUE)&gt;VLOOKUP(O1491,'Look-up table'!W$8:AO$31,MATCH(N1491,'Look-up table'!W$7:AO$7,-1),TRUE),"Table 2","Table 1")</f>
        <v>Table 1</v>
      </c>
      <c r="J1491" s="75" t="str">
        <f t="shared" si="93"/>
        <v>no</v>
      </c>
      <c r="K1491" s="28"/>
      <c r="L1491" s="29"/>
      <c r="M1491" s="34">
        <f t="shared" si="94"/>
        <v>6</v>
      </c>
      <c r="N1491" s="16">
        <f t="shared" si="95"/>
        <v>6</v>
      </c>
      <c r="O1491" s="70">
        <f t="shared" si="96"/>
        <v>0.3</v>
      </c>
    </row>
    <row r="1492" spans="1:15" x14ac:dyDescent="0.2">
      <c r="A1492" s="15">
        <v>1483</v>
      </c>
      <c r="D1492" s="14"/>
      <c r="E1492" s="14"/>
      <c r="F1492" s="14"/>
      <c r="G1492" s="14"/>
      <c r="H1492" s="71">
        <f>MIN(VLOOKUP(O1492,'Look-up table'!B$8:T$31,MATCH(N1492,'Look-up table'!B$7:T$7,1),TRUE),VLOOKUP(O1492,'Look-up table'!W$8:AO$31,MATCH(N1492,'Look-up table'!W$7:AO$7,-1),TRUE))</f>
        <v>46</v>
      </c>
      <c r="I1492" s="80" t="str">
        <f>IF(VLOOKUP(O1492,'Look-up table'!B$8:T$31,MATCH(N1492,'Look-up table'!B$7:T$7,1),TRUE)&gt;VLOOKUP(O1492,'Look-up table'!W$8:AO$31,MATCH(N1492,'Look-up table'!W$7:AO$7,-1),TRUE),"Table 2","Table 1")</f>
        <v>Table 1</v>
      </c>
      <c r="J1492" s="75" t="str">
        <f t="shared" si="93"/>
        <v>no</v>
      </c>
      <c r="K1492" s="28"/>
      <c r="L1492" s="29"/>
      <c r="M1492" s="34">
        <f t="shared" si="94"/>
        <v>6</v>
      </c>
      <c r="N1492" s="16">
        <f t="shared" si="95"/>
        <v>6</v>
      </c>
      <c r="O1492" s="70">
        <f t="shared" si="96"/>
        <v>0.3</v>
      </c>
    </row>
    <row r="1493" spans="1:15" x14ac:dyDescent="0.2">
      <c r="A1493" s="15">
        <v>1484</v>
      </c>
      <c r="D1493" s="14"/>
      <c r="E1493" s="14"/>
      <c r="F1493" s="14"/>
      <c r="G1493" s="14"/>
      <c r="H1493" s="71">
        <f>MIN(VLOOKUP(O1493,'Look-up table'!B$8:T$31,MATCH(N1493,'Look-up table'!B$7:T$7,1),TRUE),VLOOKUP(O1493,'Look-up table'!W$8:AO$31,MATCH(N1493,'Look-up table'!W$7:AO$7,-1),TRUE))</f>
        <v>46</v>
      </c>
      <c r="I1493" s="80" t="str">
        <f>IF(VLOOKUP(O1493,'Look-up table'!B$8:T$31,MATCH(N1493,'Look-up table'!B$7:T$7,1),TRUE)&gt;VLOOKUP(O1493,'Look-up table'!W$8:AO$31,MATCH(N1493,'Look-up table'!W$7:AO$7,-1),TRUE),"Table 2","Table 1")</f>
        <v>Table 1</v>
      </c>
      <c r="J1493" s="75" t="str">
        <f t="shared" si="93"/>
        <v>no</v>
      </c>
      <c r="K1493" s="28"/>
      <c r="L1493" s="29"/>
      <c r="M1493" s="34">
        <f t="shared" si="94"/>
        <v>6</v>
      </c>
      <c r="N1493" s="16">
        <f t="shared" si="95"/>
        <v>6</v>
      </c>
      <c r="O1493" s="70">
        <f t="shared" si="96"/>
        <v>0.3</v>
      </c>
    </row>
    <row r="1494" spans="1:15" x14ac:dyDescent="0.2">
      <c r="A1494" s="15">
        <v>1485</v>
      </c>
      <c r="D1494" s="14"/>
      <c r="E1494" s="14"/>
      <c r="F1494" s="14"/>
      <c r="G1494" s="14"/>
      <c r="H1494" s="71">
        <f>MIN(VLOOKUP(O1494,'Look-up table'!B$8:T$31,MATCH(N1494,'Look-up table'!B$7:T$7,1),TRUE),VLOOKUP(O1494,'Look-up table'!W$8:AO$31,MATCH(N1494,'Look-up table'!W$7:AO$7,-1),TRUE))</f>
        <v>46</v>
      </c>
      <c r="I1494" s="80" t="str">
        <f>IF(VLOOKUP(O1494,'Look-up table'!B$8:T$31,MATCH(N1494,'Look-up table'!B$7:T$7,1),TRUE)&gt;VLOOKUP(O1494,'Look-up table'!W$8:AO$31,MATCH(N1494,'Look-up table'!W$7:AO$7,-1),TRUE),"Table 2","Table 1")</f>
        <v>Table 1</v>
      </c>
      <c r="J1494" s="75" t="str">
        <f t="shared" si="93"/>
        <v>no</v>
      </c>
      <c r="K1494" s="28"/>
      <c r="L1494" s="29"/>
      <c r="M1494" s="34">
        <f t="shared" si="94"/>
        <v>6</v>
      </c>
      <c r="N1494" s="16">
        <f t="shared" si="95"/>
        <v>6</v>
      </c>
      <c r="O1494" s="70">
        <f t="shared" si="96"/>
        <v>0.3</v>
      </c>
    </row>
    <row r="1495" spans="1:15" x14ac:dyDescent="0.2">
      <c r="A1495" s="15">
        <v>1486</v>
      </c>
      <c r="D1495" s="14"/>
      <c r="E1495" s="14"/>
      <c r="F1495" s="14"/>
      <c r="G1495" s="14"/>
      <c r="H1495" s="71">
        <f>MIN(VLOOKUP(O1495,'Look-up table'!B$8:T$31,MATCH(N1495,'Look-up table'!B$7:T$7,1),TRUE),VLOOKUP(O1495,'Look-up table'!W$8:AO$31,MATCH(N1495,'Look-up table'!W$7:AO$7,-1),TRUE))</f>
        <v>46</v>
      </c>
      <c r="I1495" s="80" t="str">
        <f>IF(VLOOKUP(O1495,'Look-up table'!B$8:T$31,MATCH(N1495,'Look-up table'!B$7:T$7,1),TRUE)&gt;VLOOKUP(O1495,'Look-up table'!W$8:AO$31,MATCH(N1495,'Look-up table'!W$7:AO$7,-1),TRUE),"Table 2","Table 1")</f>
        <v>Table 1</v>
      </c>
      <c r="J1495" s="75" t="str">
        <f t="shared" si="93"/>
        <v>no</v>
      </c>
      <c r="K1495" s="28"/>
      <c r="L1495" s="29"/>
      <c r="M1495" s="34">
        <f t="shared" si="94"/>
        <v>6</v>
      </c>
      <c r="N1495" s="16">
        <f t="shared" si="95"/>
        <v>6</v>
      </c>
      <c r="O1495" s="70">
        <f t="shared" si="96"/>
        <v>0.3</v>
      </c>
    </row>
    <row r="1496" spans="1:15" x14ac:dyDescent="0.2">
      <c r="A1496" s="15">
        <v>1487</v>
      </c>
      <c r="D1496" s="14"/>
      <c r="E1496" s="14"/>
      <c r="F1496" s="14"/>
      <c r="G1496" s="14"/>
      <c r="H1496" s="71">
        <f>MIN(VLOOKUP(O1496,'Look-up table'!B$8:T$31,MATCH(N1496,'Look-up table'!B$7:T$7,1),TRUE),VLOOKUP(O1496,'Look-up table'!W$8:AO$31,MATCH(N1496,'Look-up table'!W$7:AO$7,-1),TRUE))</f>
        <v>46</v>
      </c>
      <c r="I1496" s="80" t="str">
        <f>IF(VLOOKUP(O1496,'Look-up table'!B$8:T$31,MATCH(N1496,'Look-up table'!B$7:T$7,1),TRUE)&gt;VLOOKUP(O1496,'Look-up table'!W$8:AO$31,MATCH(N1496,'Look-up table'!W$7:AO$7,-1),TRUE),"Table 2","Table 1")</f>
        <v>Table 1</v>
      </c>
      <c r="J1496" s="75" t="str">
        <f t="shared" si="93"/>
        <v>no</v>
      </c>
      <c r="K1496" s="28"/>
      <c r="L1496" s="29"/>
      <c r="M1496" s="34">
        <f t="shared" si="94"/>
        <v>6</v>
      </c>
      <c r="N1496" s="16">
        <f t="shared" si="95"/>
        <v>6</v>
      </c>
      <c r="O1496" s="70">
        <f t="shared" si="96"/>
        <v>0.3</v>
      </c>
    </row>
    <row r="1497" spans="1:15" x14ac:dyDescent="0.2">
      <c r="A1497" s="15">
        <v>1488</v>
      </c>
      <c r="D1497" s="14"/>
      <c r="E1497" s="14"/>
      <c r="F1497" s="14"/>
      <c r="G1497" s="14"/>
      <c r="H1497" s="71">
        <f>MIN(VLOOKUP(O1497,'Look-up table'!B$8:T$31,MATCH(N1497,'Look-up table'!B$7:T$7,1),TRUE),VLOOKUP(O1497,'Look-up table'!W$8:AO$31,MATCH(N1497,'Look-up table'!W$7:AO$7,-1),TRUE))</f>
        <v>46</v>
      </c>
      <c r="I1497" s="80" t="str">
        <f>IF(VLOOKUP(O1497,'Look-up table'!B$8:T$31,MATCH(N1497,'Look-up table'!B$7:T$7,1),TRUE)&gt;VLOOKUP(O1497,'Look-up table'!W$8:AO$31,MATCH(N1497,'Look-up table'!W$7:AO$7,-1),TRUE),"Table 2","Table 1")</f>
        <v>Table 1</v>
      </c>
      <c r="J1497" s="75" t="str">
        <f t="shared" si="93"/>
        <v>no</v>
      </c>
      <c r="K1497" s="28"/>
      <c r="L1497" s="29"/>
      <c r="M1497" s="34">
        <f t="shared" si="94"/>
        <v>6</v>
      </c>
      <c r="N1497" s="16">
        <f t="shared" si="95"/>
        <v>6</v>
      </c>
      <c r="O1497" s="70">
        <f t="shared" si="96"/>
        <v>0.3</v>
      </c>
    </row>
    <row r="1498" spans="1:15" x14ac:dyDescent="0.2">
      <c r="A1498" s="15">
        <v>1489</v>
      </c>
      <c r="D1498" s="14"/>
      <c r="E1498" s="14"/>
      <c r="F1498" s="14"/>
      <c r="G1498" s="14"/>
      <c r="H1498" s="71">
        <f>MIN(VLOOKUP(O1498,'Look-up table'!B$8:T$31,MATCH(N1498,'Look-up table'!B$7:T$7,1),TRUE),VLOOKUP(O1498,'Look-up table'!W$8:AO$31,MATCH(N1498,'Look-up table'!W$7:AO$7,-1),TRUE))</f>
        <v>46</v>
      </c>
      <c r="I1498" s="80" t="str">
        <f>IF(VLOOKUP(O1498,'Look-up table'!B$8:T$31,MATCH(N1498,'Look-up table'!B$7:T$7,1),TRUE)&gt;VLOOKUP(O1498,'Look-up table'!W$8:AO$31,MATCH(N1498,'Look-up table'!W$7:AO$7,-1),TRUE),"Table 2","Table 1")</f>
        <v>Table 1</v>
      </c>
      <c r="J1498" s="75" t="str">
        <f t="shared" si="93"/>
        <v>no</v>
      </c>
      <c r="K1498" s="28"/>
      <c r="L1498" s="29"/>
      <c r="M1498" s="34">
        <f t="shared" si="94"/>
        <v>6</v>
      </c>
      <c r="N1498" s="16">
        <f t="shared" si="95"/>
        <v>6</v>
      </c>
      <c r="O1498" s="70">
        <f t="shared" si="96"/>
        <v>0.3</v>
      </c>
    </row>
    <row r="1499" spans="1:15" x14ac:dyDescent="0.2">
      <c r="A1499" s="15">
        <v>1490</v>
      </c>
      <c r="D1499" s="14"/>
      <c r="E1499" s="14"/>
      <c r="F1499" s="14"/>
      <c r="G1499" s="14"/>
      <c r="H1499" s="71">
        <f>MIN(VLOOKUP(O1499,'Look-up table'!B$8:T$31,MATCH(N1499,'Look-up table'!B$7:T$7,1),TRUE),VLOOKUP(O1499,'Look-up table'!W$8:AO$31,MATCH(N1499,'Look-up table'!W$7:AO$7,-1),TRUE))</f>
        <v>46</v>
      </c>
      <c r="I1499" s="80" t="str">
        <f>IF(VLOOKUP(O1499,'Look-up table'!B$8:T$31,MATCH(N1499,'Look-up table'!B$7:T$7,1),TRUE)&gt;VLOOKUP(O1499,'Look-up table'!W$8:AO$31,MATCH(N1499,'Look-up table'!W$7:AO$7,-1),TRUE),"Table 2","Table 1")</f>
        <v>Table 1</v>
      </c>
      <c r="J1499" s="75" t="str">
        <f t="shared" si="93"/>
        <v>no</v>
      </c>
      <c r="K1499" s="28"/>
      <c r="L1499" s="29"/>
      <c r="M1499" s="34">
        <f t="shared" si="94"/>
        <v>6</v>
      </c>
      <c r="N1499" s="16">
        <f t="shared" si="95"/>
        <v>6</v>
      </c>
      <c r="O1499" s="70">
        <f t="shared" si="96"/>
        <v>0.3</v>
      </c>
    </row>
    <row r="1500" spans="1:15" x14ac:dyDescent="0.2">
      <c r="A1500" s="15">
        <v>1491</v>
      </c>
      <c r="D1500" s="14"/>
      <c r="E1500" s="14"/>
      <c r="F1500" s="14"/>
      <c r="G1500" s="14"/>
      <c r="H1500" s="71">
        <f>MIN(VLOOKUP(O1500,'Look-up table'!B$8:T$31,MATCH(N1500,'Look-up table'!B$7:T$7,1),TRUE),VLOOKUP(O1500,'Look-up table'!W$8:AO$31,MATCH(N1500,'Look-up table'!W$7:AO$7,-1),TRUE))</f>
        <v>46</v>
      </c>
      <c r="I1500" s="80" t="str">
        <f>IF(VLOOKUP(O1500,'Look-up table'!B$8:T$31,MATCH(N1500,'Look-up table'!B$7:T$7,1),TRUE)&gt;VLOOKUP(O1500,'Look-up table'!W$8:AO$31,MATCH(N1500,'Look-up table'!W$7:AO$7,-1),TRUE),"Table 2","Table 1")</f>
        <v>Table 1</v>
      </c>
      <c r="J1500" s="75" t="str">
        <f t="shared" si="93"/>
        <v>no</v>
      </c>
      <c r="K1500" s="28"/>
      <c r="L1500" s="29"/>
      <c r="M1500" s="34">
        <f t="shared" si="94"/>
        <v>6</v>
      </c>
      <c r="N1500" s="16">
        <f t="shared" si="95"/>
        <v>6</v>
      </c>
      <c r="O1500" s="70">
        <f t="shared" si="96"/>
        <v>0.3</v>
      </c>
    </row>
    <row r="1501" spans="1:15" x14ac:dyDescent="0.2">
      <c r="A1501" s="15">
        <v>1492</v>
      </c>
      <c r="D1501" s="14"/>
      <c r="E1501" s="14"/>
      <c r="F1501" s="14"/>
      <c r="G1501" s="14"/>
      <c r="H1501" s="71">
        <f>MIN(VLOOKUP(O1501,'Look-up table'!B$8:T$31,MATCH(N1501,'Look-up table'!B$7:T$7,1),TRUE),VLOOKUP(O1501,'Look-up table'!W$8:AO$31,MATCH(N1501,'Look-up table'!W$7:AO$7,-1),TRUE))</f>
        <v>46</v>
      </c>
      <c r="I1501" s="80" t="str">
        <f>IF(VLOOKUP(O1501,'Look-up table'!B$8:T$31,MATCH(N1501,'Look-up table'!B$7:T$7,1),TRUE)&gt;VLOOKUP(O1501,'Look-up table'!W$8:AO$31,MATCH(N1501,'Look-up table'!W$7:AO$7,-1),TRUE),"Table 2","Table 1")</f>
        <v>Table 1</v>
      </c>
      <c r="J1501" s="75" t="str">
        <f t="shared" si="93"/>
        <v>no</v>
      </c>
      <c r="K1501" s="28"/>
      <c r="L1501" s="29"/>
      <c r="M1501" s="34">
        <f t="shared" si="94"/>
        <v>6</v>
      </c>
      <c r="N1501" s="16">
        <f t="shared" si="95"/>
        <v>6</v>
      </c>
      <c r="O1501" s="70">
        <f t="shared" si="96"/>
        <v>0.3</v>
      </c>
    </row>
    <row r="1502" spans="1:15" x14ac:dyDescent="0.2">
      <c r="A1502" s="15">
        <v>1493</v>
      </c>
      <c r="D1502" s="14"/>
      <c r="E1502" s="14"/>
      <c r="F1502" s="14"/>
      <c r="G1502" s="14"/>
      <c r="H1502" s="71">
        <f>MIN(VLOOKUP(O1502,'Look-up table'!B$8:T$31,MATCH(N1502,'Look-up table'!B$7:T$7,1),TRUE),VLOOKUP(O1502,'Look-up table'!W$8:AO$31,MATCH(N1502,'Look-up table'!W$7:AO$7,-1),TRUE))</f>
        <v>46</v>
      </c>
      <c r="I1502" s="80" t="str">
        <f>IF(VLOOKUP(O1502,'Look-up table'!B$8:T$31,MATCH(N1502,'Look-up table'!B$7:T$7,1),TRUE)&gt;VLOOKUP(O1502,'Look-up table'!W$8:AO$31,MATCH(N1502,'Look-up table'!W$7:AO$7,-1),TRUE),"Table 2","Table 1")</f>
        <v>Table 1</v>
      </c>
      <c r="J1502" s="75" t="str">
        <f t="shared" si="93"/>
        <v>no</v>
      </c>
      <c r="K1502" s="28"/>
      <c r="L1502" s="29"/>
      <c r="M1502" s="34">
        <f t="shared" si="94"/>
        <v>6</v>
      </c>
      <c r="N1502" s="16">
        <f t="shared" si="95"/>
        <v>6</v>
      </c>
      <c r="O1502" s="70">
        <f t="shared" si="96"/>
        <v>0.3</v>
      </c>
    </row>
    <row r="1503" spans="1:15" x14ac:dyDescent="0.2">
      <c r="A1503" s="15">
        <v>1494</v>
      </c>
      <c r="D1503" s="14"/>
      <c r="E1503" s="14"/>
      <c r="F1503" s="14"/>
      <c r="G1503" s="14"/>
      <c r="H1503" s="71">
        <f>MIN(VLOOKUP(O1503,'Look-up table'!B$8:T$31,MATCH(N1503,'Look-up table'!B$7:T$7,1),TRUE),VLOOKUP(O1503,'Look-up table'!W$8:AO$31,MATCH(N1503,'Look-up table'!W$7:AO$7,-1),TRUE))</f>
        <v>46</v>
      </c>
      <c r="I1503" s="80" t="str">
        <f>IF(VLOOKUP(O1503,'Look-up table'!B$8:T$31,MATCH(N1503,'Look-up table'!B$7:T$7,1),TRUE)&gt;VLOOKUP(O1503,'Look-up table'!W$8:AO$31,MATCH(N1503,'Look-up table'!W$7:AO$7,-1),TRUE),"Table 2","Table 1")</f>
        <v>Table 1</v>
      </c>
      <c r="J1503" s="75" t="str">
        <f t="shared" si="93"/>
        <v>no</v>
      </c>
      <c r="K1503" s="28"/>
      <c r="L1503" s="29"/>
      <c r="M1503" s="34">
        <f t="shared" si="94"/>
        <v>6</v>
      </c>
      <c r="N1503" s="16">
        <f t="shared" si="95"/>
        <v>6</v>
      </c>
      <c r="O1503" s="70">
        <f t="shared" si="96"/>
        <v>0.3</v>
      </c>
    </row>
    <row r="1504" spans="1:15" x14ac:dyDescent="0.2">
      <c r="A1504" s="15">
        <v>1495</v>
      </c>
      <c r="D1504" s="14"/>
      <c r="E1504" s="14"/>
      <c r="F1504" s="14"/>
      <c r="G1504" s="14"/>
      <c r="H1504" s="71">
        <f>MIN(VLOOKUP(O1504,'Look-up table'!B$8:T$31,MATCH(N1504,'Look-up table'!B$7:T$7,1),TRUE),VLOOKUP(O1504,'Look-up table'!W$8:AO$31,MATCH(N1504,'Look-up table'!W$7:AO$7,-1),TRUE))</f>
        <v>46</v>
      </c>
      <c r="I1504" s="80" t="str">
        <f>IF(VLOOKUP(O1504,'Look-up table'!B$8:T$31,MATCH(N1504,'Look-up table'!B$7:T$7,1),TRUE)&gt;VLOOKUP(O1504,'Look-up table'!W$8:AO$31,MATCH(N1504,'Look-up table'!W$7:AO$7,-1),TRUE),"Table 2","Table 1")</f>
        <v>Table 1</v>
      </c>
      <c r="J1504" s="75" t="str">
        <f t="shared" si="93"/>
        <v>no</v>
      </c>
      <c r="K1504" s="28"/>
      <c r="L1504" s="29"/>
      <c r="M1504" s="34">
        <f t="shared" si="94"/>
        <v>6</v>
      </c>
      <c r="N1504" s="16">
        <f t="shared" si="95"/>
        <v>6</v>
      </c>
      <c r="O1504" s="70">
        <f t="shared" si="96"/>
        <v>0.3</v>
      </c>
    </row>
    <row r="1505" spans="1:15" x14ac:dyDescent="0.2">
      <c r="A1505" s="15">
        <v>1496</v>
      </c>
      <c r="D1505" s="14"/>
      <c r="E1505" s="14"/>
      <c r="F1505" s="14"/>
      <c r="G1505" s="14"/>
      <c r="H1505" s="71">
        <f>MIN(VLOOKUP(O1505,'Look-up table'!B$8:T$31,MATCH(N1505,'Look-up table'!B$7:T$7,1),TRUE),VLOOKUP(O1505,'Look-up table'!W$8:AO$31,MATCH(N1505,'Look-up table'!W$7:AO$7,-1),TRUE))</f>
        <v>46</v>
      </c>
      <c r="I1505" s="80" t="str">
        <f>IF(VLOOKUP(O1505,'Look-up table'!B$8:T$31,MATCH(N1505,'Look-up table'!B$7:T$7,1),TRUE)&gt;VLOOKUP(O1505,'Look-up table'!W$8:AO$31,MATCH(N1505,'Look-up table'!W$7:AO$7,-1),TRUE),"Table 2","Table 1")</f>
        <v>Table 1</v>
      </c>
      <c r="J1505" s="75" t="str">
        <f t="shared" si="93"/>
        <v>no</v>
      </c>
      <c r="K1505" s="28"/>
      <c r="L1505" s="29"/>
      <c r="M1505" s="34">
        <f t="shared" si="94"/>
        <v>6</v>
      </c>
      <c r="N1505" s="16">
        <f t="shared" si="95"/>
        <v>6</v>
      </c>
      <c r="O1505" s="70">
        <f t="shared" si="96"/>
        <v>0.3</v>
      </c>
    </row>
    <row r="1506" spans="1:15" x14ac:dyDescent="0.2">
      <c r="A1506" s="15">
        <v>1497</v>
      </c>
      <c r="D1506" s="14"/>
      <c r="E1506" s="14"/>
      <c r="F1506" s="14"/>
      <c r="G1506" s="14"/>
      <c r="H1506" s="71">
        <f>MIN(VLOOKUP(O1506,'Look-up table'!B$8:T$31,MATCH(N1506,'Look-up table'!B$7:T$7,1),TRUE),VLOOKUP(O1506,'Look-up table'!W$8:AO$31,MATCH(N1506,'Look-up table'!W$7:AO$7,-1),TRUE))</f>
        <v>46</v>
      </c>
      <c r="I1506" s="80" t="str">
        <f>IF(VLOOKUP(O1506,'Look-up table'!B$8:T$31,MATCH(N1506,'Look-up table'!B$7:T$7,1),TRUE)&gt;VLOOKUP(O1506,'Look-up table'!W$8:AO$31,MATCH(N1506,'Look-up table'!W$7:AO$7,-1),TRUE),"Table 2","Table 1")</f>
        <v>Table 1</v>
      </c>
      <c r="J1506" s="75" t="str">
        <f t="shared" si="93"/>
        <v>no</v>
      </c>
      <c r="K1506" s="28"/>
      <c r="L1506" s="29"/>
      <c r="M1506" s="34">
        <f t="shared" si="94"/>
        <v>6</v>
      </c>
      <c r="N1506" s="16">
        <f t="shared" si="95"/>
        <v>6</v>
      </c>
      <c r="O1506" s="70">
        <f t="shared" si="96"/>
        <v>0.3</v>
      </c>
    </row>
    <row r="1507" spans="1:15" x14ac:dyDescent="0.2">
      <c r="A1507" s="15">
        <v>1498</v>
      </c>
      <c r="D1507" s="14"/>
      <c r="E1507" s="14"/>
      <c r="F1507" s="14"/>
      <c r="G1507" s="14"/>
      <c r="H1507" s="71">
        <f>MIN(VLOOKUP(O1507,'Look-up table'!B$8:T$31,MATCH(N1507,'Look-up table'!B$7:T$7,1),TRUE),VLOOKUP(O1507,'Look-up table'!W$8:AO$31,MATCH(N1507,'Look-up table'!W$7:AO$7,-1),TRUE))</f>
        <v>46</v>
      </c>
      <c r="I1507" s="80" t="str">
        <f>IF(VLOOKUP(O1507,'Look-up table'!B$8:T$31,MATCH(N1507,'Look-up table'!B$7:T$7,1),TRUE)&gt;VLOOKUP(O1507,'Look-up table'!W$8:AO$31,MATCH(N1507,'Look-up table'!W$7:AO$7,-1),TRUE),"Table 2","Table 1")</f>
        <v>Table 1</v>
      </c>
      <c r="J1507" s="75" t="str">
        <f t="shared" si="93"/>
        <v>no</v>
      </c>
      <c r="K1507" s="28"/>
      <c r="L1507" s="29"/>
      <c r="M1507" s="34">
        <f t="shared" si="94"/>
        <v>6</v>
      </c>
      <c r="N1507" s="16">
        <f t="shared" si="95"/>
        <v>6</v>
      </c>
      <c r="O1507" s="70">
        <f t="shared" si="96"/>
        <v>0.3</v>
      </c>
    </row>
    <row r="1508" spans="1:15" x14ac:dyDescent="0.2">
      <c r="A1508" s="15">
        <v>1499</v>
      </c>
      <c r="D1508" s="14"/>
      <c r="E1508" s="14"/>
      <c r="F1508" s="14"/>
      <c r="G1508" s="14"/>
      <c r="H1508" s="71">
        <f>MIN(VLOOKUP(O1508,'Look-up table'!B$8:T$31,MATCH(N1508,'Look-up table'!B$7:T$7,1),TRUE),VLOOKUP(O1508,'Look-up table'!W$8:AO$31,MATCH(N1508,'Look-up table'!W$7:AO$7,-1),TRUE))</f>
        <v>46</v>
      </c>
      <c r="I1508" s="80" t="str">
        <f>IF(VLOOKUP(O1508,'Look-up table'!B$8:T$31,MATCH(N1508,'Look-up table'!B$7:T$7,1),TRUE)&gt;VLOOKUP(O1508,'Look-up table'!W$8:AO$31,MATCH(N1508,'Look-up table'!W$7:AO$7,-1),TRUE),"Table 2","Table 1")</f>
        <v>Table 1</v>
      </c>
      <c r="J1508" s="75" t="str">
        <f t="shared" si="93"/>
        <v>no</v>
      </c>
      <c r="K1508" s="28"/>
      <c r="L1508" s="29"/>
      <c r="M1508" s="34">
        <f t="shared" si="94"/>
        <v>6</v>
      </c>
      <c r="N1508" s="16">
        <f t="shared" si="95"/>
        <v>6</v>
      </c>
      <c r="O1508" s="70">
        <f t="shared" si="96"/>
        <v>0.3</v>
      </c>
    </row>
    <row r="1509" spans="1:15" x14ac:dyDescent="0.2">
      <c r="A1509" s="15">
        <v>1500</v>
      </c>
      <c r="D1509" s="14"/>
      <c r="E1509" s="14"/>
      <c r="F1509" s="14"/>
      <c r="G1509" s="14"/>
      <c r="H1509" s="71">
        <f>MIN(VLOOKUP(O1509,'Look-up table'!B$8:T$31,MATCH(N1509,'Look-up table'!B$7:T$7,1),TRUE),VLOOKUP(O1509,'Look-up table'!W$8:AO$31,MATCH(N1509,'Look-up table'!W$7:AO$7,-1),TRUE))</f>
        <v>46</v>
      </c>
      <c r="I1509" s="80" t="str">
        <f>IF(VLOOKUP(O1509,'Look-up table'!B$8:T$31,MATCH(N1509,'Look-up table'!B$7:T$7,1),TRUE)&gt;VLOOKUP(O1509,'Look-up table'!W$8:AO$31,MATCH(N1509,'Look-up table'!W$7:AO$7,-1),TRUE),"Table 2","Table 1")</f>
        <v>Table 1</v>
      </c>
      <c r="J1509" s="75" t="str">
        <f t="shared" si="93"/>
        <v>no</v>
      </c>
      <c r="K1509" s="28"/>
      <c r="L1509" s="29"/>
      <c r="M1509" s="34">
        <f t="shared" si="94"/>
        <v>6</v>
      </c>
      <c r="N1509" s="16">
        <f t="shared" si="95"/>
        <v>6</v>
      </c>
      <c r="O1509" s="70">
        <f t="shared" si="96"/>
        <v>0.3</v>
      </c>
    </row>
    <row r="1510" spans="1:15" x14ac:dyDescent="0.2">
      <c r="A1510" s="15">
        <v>1501</v>
      </c>
      <c r="D1510" s="14"/>
      <c r="E1510" s="14"/>
      <c r="F1510" s="14"/>
      <c r="G1510" s="14"/>
      <c r="H1510" s="71">
        <f>MIN(VLOOKUP(O1510,'Look-up table'!B$8:T$31,MATCH(N1510,'Look-up table'!B$7:T$7,1),TRUE),VLOOKUP(O1510,'Look-up table'!W$8:AO$31,MATCH(N1510,'Look-up table'!W$7:AO$7,-1),TRUE))</f>
        <v>46</v>
      </c>
      <c r="I1510" s="80" t="str">
        <f>IF(VLOOKUP(O1510,'Look-up table'!B$8:T$31,MATCH(N1510,'Look-up table'!B$7:T$7,1),TRUE)&gt;VLOOKUP(O1510,'Look-up table'!W$8:AO$31,MATCH(N1510,'Look-up table'!W$7:AO$7,-1),TRUE),"Table 2","Table 1")</f>
        <v>Table 1</v>
      </c>
      <c r="J1510" s="75" t="str">
        <f t="shared" si="93"/>
        <v>no</v>
      </c>
      <c r="K1510" s="28"/>
      <c r="L1510" s="29"/>
      <c r="M1510" s="34">
        <f t="shared" si="94"/>
        <v>6</v>
      </c>
      <c r="N1510" s="16">
        <f t="shared" si="95"/>
        <v>6</v>
      </c>
      <c r="O1510" s="70">
        <f t="shared" si="96"/>
        <v>0.3</v>
      </c>
    </row>
    <row r="1511" spans="1:15" x14ac:dyDescent="0.2">
      <c r="A1511" s="15">
        <v>1502</v>
      </c>
      <c r="D1511" s="14"/>
      <c r="E1511" s="14"/>
      <c r="F1511" s="14"/>
      <c r="G1511" s="14"/>
      <c r="H1511" s="71">
        <f>MIN(VLOOKUP(O1511,'Look-up table'!B$8:T$31,MATCH(N1511,'Look-up table'!B$7:T$7,1),TRUE),VLOOKUP(O1511,'Look-up table'!W$8:AO$31,MATCH(N1511,'Look-up table'!W$7:AO$7,-1),TRUE))</f>
        <v>46</v>
      </c>
      <c r="I1511" s="80" t="str">
        <f>IF(VLOOKUP(O1511,'Look-up table'!B$8:T$31,MATCH(N1511,'Look-up table'!B$7:T$7,1),TRUE)&gt;VLOOKUP(O1511,'Look-up table'!W$8:AO$31,MATCH(N1511,'Look-up table'!W$7:AO$7,-1),TRUE),"Table 2","Table 1")</f>
        <v>Table 1</v>
      </c>
      <c r="J1511" s="75" t="str">
        <f t="shared" si="93"/>
        <v>no</v>
      </c>
      <c r="K1511" s="28"/>
      <c r="L1511" s="29"/>
      <c r="M1511" s="34">
        <f t="shared" si="94"/>
        <v>6</v>
      </c>
      <c r="N1511" s="16">
        <f t="shared" si="95"/>
        <v>6</v>
      </c>
      <c r="O1511" s="70">
        <f t="shared" si="96"/>
        <v>0.3</v>
      </c>
    </row>
    <row r="1512" spans="1:15" x14ac:dyDescent="0.2">
      <c r="A1512" s="15">
        <v>1503</v>
      </c>
      <c r="D1512" s="14"/>
      <c r="E1512" s="14"/>
      <c r="F1512" s="14"/>
      <c r="G1512" s="14"/>
      <c r="H1512" s="71">
        <f>MIN(VLOOKUP(O1512,'Look-up table'!B$8:T$31,MATCH(N1512,'Look-up table'!B$7:T$7,1),TRUE),VLOOKUP(O1512,'Look-up table'!W$8:AO$31,MATCH(N1512,'Look-up table'!W$7:AO$7,-1),TRUE))</f>
        <v>46</v>
      </c>
      <c r="I1512" s="80" t="str">
        <f>IF(VLOOKUP(O1512,'Look-up table'!B$8:T$31,MATCH(N1512,'Look-up table'!B$7:T$7,1),TRUE)&gt;VLOOKUP(O1512,'Look-up table'!W$8:AO$31,MATCH(N1512,'Look-up table'!W$7:AO$7,-1),TRUE),"Table 2","Table 1")</f>
        <v>Table 1</v>
      </c>
      <c r="J1512" s="75" t="str">
        <f t="shared" si="93"/>
        <v>no</v>
      </c>
      <c r="K1512" s="28"/>
      <c r="L1512" s="29"/>
      <c r="M1512" s="34">
        <f t="shared" si="94"/>
        <v>6</v>
      </c>
      <c r="N1512" s="16">
        <f t="shared" si="95"/>
        <v>6</v>
      </c>
      <c r="O1512" s="70">
        <f t="shared" si="96"/>
        <v>0.3</v>
      </c>
    </row>
    <row r="1513" spans="1:15" x14ac:dyDescent="0.2">
      <c r="A1513" s="15">
        <v>1504</v>
      </c>
      <c r="D1513" s="14"/>
      <c r="E1513" s="14"/>
      <c r="F1513" s="14"/>
      <c r="G1513" s="14"/>
      <c r="H1513" s="71">
        <f>MIN(VLOOKUP(O1513,'Look-up table'!B$8:T$31,MATCH(N1513,'Look-up table'!B$7:T$7,1),TRUE),VLOOKUP(O1513,'Look-up table'!W$8:AO$31,MATCH(N1513,'Look-up table'!W$7:AO$7,-1),TRUE))</f>
        <v>46</v>
      </c>
      <c r="I1513" s="80" t="str">
        <f>IF(VLOOKUP(O1513,'Look-up table'!B$8:T$31,MATCH(N1513,'Look-up table'!B$7:T$7,1),TRUE)&gt;VLOOKUP(O1513,'Look-up table'!W$8:AO$31,MATCH(N1513,'Look-up table'!W$7:AO$7,-1),TRUE),"Table 2","Table 1")</f>
        <v>Table 1</v>
      </c>
      <c r="J1513" s="75" t="str">
        <f t="shared" si="93"/>
        <v>no</v>
      </c>
      <c r="K1513" s="28"/>
      <c r="L1513" s="29"/>
      <c r="M1513" s="34">
        <f t="shared" si="94"/>
        <v>6</v>
      </c>
      <c r="N1513" s="16">
        <f t="shared" si="95"/>
        <v>6</v>
      </c>
      <c r="O1513" s="70">
        <f t="shared" si="96"/>
        <v>0.3</v>
      </c>
    </row>
    <row r="1514" spans="1:15" x14ac:dyDescent="0.2">
      <c r="A1514" s="15">
        <v>1505</v>
      </c>
      <c r="D1514" s="14"/>
      <c r="E1514" s="14"/>
      <c r="F1514" s="14"/>
      <c r="G1514" s="14"/>
      <c r="H1514" s="71">
        <f>MIN(VLOOKUP(O1514,'Look-up table'!B$8:T$31,MATCH(N1514,'Look-up table'!B$7:T$7,1),TRUE),VLOOKUP(O1514,'Look-up table'!W$8:AO$31,MATCH(N1514,'Look-up table'!W$7:AO$7,-1),TRUE))</f>
        <v>46</v>
      </c>
      <c r="I1514" s="80" t="str">
        <f>IF(VLOOKUP(O1514,'Look-up table'!B$8:T$31,MATCH(N1514,'Look-up table'!B$7:T$7,1),TRUE)&gt;VLOOKUP(O1514,'Look-up table'!W$8:AO$31,MATCH(N1514,'Look-up table'!W$7:AO$7,-1),TRUE),"Table 2","Table 1")</f>
        <v>Table 1</v>
      </c>
      <c r="J1514" s="75" t="str">
        <f t="shared" si="93"/>
        <v>no</v>
      </c>
      <c r="K1514" s="28"/>
      <c r="L1514" s="29"/>
      <c r="M1514" s="34">
        <f t="shared" si="94"/>
        <v>6</v>
      </c>
      <c r="N1514" s="16">
        <f t="shared" si="95"/>
        <v>6</v>
      </c>
      <c r="O1514" s="70">
        <f t="shared" si="96"/>
        <v>0.3</v>
      </c>
    </row>
    <row r="1515" spans="1:15" x14ac:dyDescent="0.2">
      <c r="A1515" s="15">
        <v>1506</v>
      </c>
      <c r="D1515" s="14"/>
      <c r="E1515" s="14"/>
      <c r="F1515" s="14"/>
      <c r="G1515" s="14"/>
      <c r="H1515" s="71">
        <f>MIN(VLOOKUP(O1515,'Look-up table'!B$8:T$31,MATCH(N1515,'Look-up table'!B$7:T$7,1),TRUE),VLOOKUP(O1515,'Look-up table'!W$8:AO$31,MATCH(N1515,'Look-up table'!W$7:AO$7,-1),TRUE))</f>
        <v>46</v>
      </c>
      <c r="I1515" s="80" t="str">
        <f>IF(VLOOKUP(O1515,'Look-up table'!B$8:T$31,MATCH(N1515,'Look-up table'!B$7:T$7,1),TRUE)&gt;VLOOKUP(O1515,'Look-up table'!W$8:AO$31,MATCH(N1515,'Look-up table'!W$7:AO$7,-1),TRUE),"Table 2","Table 1")</f>
        <v>Table 1</v>
      </c>
      <c r="J1515" s="75" t="str">
        <f t="shared" si="93"/>
        <v>no</v>
      </c>
      <c r="K1515" s="28"/>
      <c r="L1515" s="29"/>
      <c r="M1515" s="34">
        <f t="shared" si="94"/>
        <v>6</v>
      </c>
      <c r="N1515" s="16">
        <f t="shared" si="95"/>
        <v>6</v>
      </c>
      <c r="O1515" s="70">
        <f t="shared" si="96"/>
        <v>0.3</v>
      </c>
    </row>
    <row r="1516" spans="1:15" x14ac:dyDescent="0.2">
      <c r="A1516" s="15">
        <v>1507</v>
      </c>
      <c r="D1516" s="14"/>
      <c r="E1516" s="14"/>
      <c r="F1516" s="14"/>
      <c r="G1516" s="14"/>
      <c r="H1516" s="71">
        <f>MIN(VLOOKUP(O1516,'Look-up table'!B$8:T$31,MATCH(N1516,'Look-up table'!B$7:T$7,1),TRUE),VLOOKUP(O1516,'Look-up table'!W$8:AO$31,MATCH(N1516,'Look-up table'!W$7:AO$7,-1),TRUE))</f>
        <v>46</v>
      </c>
      <c r="I1516" s="80" t="str">
        <f>IF(VLOOKUP(O1516,'Look-up table'!B$8:T$31,MATCH(N1516,'Look-up table'!B$7:T$7,1),TRUE)&gt;VLOOKUP(O1516,'Look-up table'!W$8:AO$31,MATCH(N1516,'Look-up table'!W$7:AO$7,-1),TRUE),"Table 2","Table 1")</f>
        <v>Table 1</v>
      </c>
      <c r="J1516" s="75" t="str">
        <f t="shared" si="93"/>
        <v>no</v>
      </c>
      <c r="K1516" s="28"/>
      <c r="L1516" s="29"/>
      <c r="M1516" s="34">
        <f t="shared" si="94"/>
        <v>6</v>
      </c>
      <c r="N1516" s="16">
        <f t="shared" si="95"/>
        <v>6</v>
      </c>
      <c r="O1516" s="70">
        <f t="shared" si="96"/>
        <v>0.3</v>
      </c>
    </row>
    <row r="1517" spans="1:15" x14ac:dyDescent="0.2">
      <c r="A1517" s="15">
        <v>1508</v>
      </c>
      <c r="D1517" s="14"/>
      <c r="E1517" s="14"/>
      <c r="F1517" s="14"/>
      <c r="G1517" s="14"/>
      <c r="H1517" s="71">
        <f>MIN(VLOOKUP(O1517,'Look-up table'!B$8:T$31,MATCH(N1517,'Look-up table'!B$7:T$7,1),TRUE),VLOOKUP(O1517,'Look-up table'!W$8:AO$31,MATCH(N1517,'Look-up table'!W$7:AO$7,-1),TRUE))</f>
        <v>46</v>
      </c>
      <c r="I1517" s="80" t="str">
        <f>IF(VLOOKUP(O1517,'Look-up table'!B$8:T$31,MATCH(N1517,'Look-up table'!B$7:T$7,1),TRUE)&gt;VLOOKUP(O1517,'Look-up table'!W$8:AO$31,MATCH(N1517,'Look-up table'!W$7:AO$7,-1),TRUE),"Table 2","Table 1")</f>
        <v>Table 1</v>
      </c>
      <c r="J1517" s="75" t="str">
        <f t="shared" si="93"/>
        <v>no</v>
      </c>
      <c r="K1517" s="28"/>
      <c r="L1517" s="29"/>
      <c r="M1517" s="34">
        <f t="shared" si="94"/>
        <v>6</v>
      </c>
      <c r="N1517" s="16">
        <f t="shared" si="95"/>
        <v>6</v>
      </c>
      <c r="O1517" s="70">
        <f t="shared" si="96"/>
        <v>0.3</v>
      </c>
    </row>
    <row r="1518" spans="1:15" x14ac:dyDescent="0.2">
      <c r="A1518" s="15">
        <v>1509</v>
      </c>
      <c r="D1518" s="14"/>
      <c r="E1518" s="14"/>
      <c r="F1518" s="14"/>
      <c r="G1518" s="14"/>
      <c r="H1518" s="71">
        <f>MIN(VLOOKUP(O1518,'Look-up table'!B$8:T$31,MATCH(N1518,'Look-up table'!B$7:T$7,1),TRUE),VLOOKUP(O1518,'Look-up table'!W$8:AO$31,MATCH(N1518,'Look-up table'!W$7:AO$7,-1),TRUE))</f>
        <v>46</v>
      </c>
      <c r="I1518" s="80" t="str">
        <f>IF(VLOOKUP(O1518,'Look-up table'!B$8:T$31,MATCH(N1518,'Look-up table'!B$7:T$7,1),TRUE)&gt;VLOOKUP(O1518,'Look-up table'!W$8:AO$31,MATCH(N1518,'Look-up table'!W$7:AO$7,-1),TRUE),"Table 2","Table 1")</f>
        <v>Table 1</v>
      </c>
      <c r="J1518" s="75" t="str">
        <f t="shared" si="93"/>
        <v>no</v>
      </c>
      <c r="K1518" s="28"/>
      <c r="L1518" s="29"/>
      <c r="M1518" s="34">
        <f t="shared" si="94"/>
        <v>6</v>
      </c>
      <c r="N1518" s="16">
        <f t="shared" si="95"/>
        <v>6</v>
      </c>
      <c r="O1518" s="70">
        <f t="shared" si="96"/>
        <v>0.3</v>
      </c>
    </row>
    <row r="1519" spans="1:15" x14ac:dyDescent="0.2">
      <c r="A1519" s="15">
        <v>1510</v>
      </c>
      <c r="D1519" s="14"/>
      <c r="E1519" s="14"/>
      <c r="F1519" s="14"/>
      <c r="G1519" s="14"/>
      <c r="H1519" s="71">
        <f>MIN(VLOOKUP(O1519,'Look-up table'!B$8:T$31,MATCH(N1519,'Look-up table'!B$7:T$7,1),TRUE),VLOOKUP(O1519,'Look-up table'!W$8:AO$31,MATCH(N1519,'Look-up table'!W$7:AO$7,-1),TRUE))</f>
        <v>46</v>
      </c>
      <c r="I1519" s="80" t="str">
        <f>IF(VLOOKUP(O1519,'Look-up table'!B$8:T$31,MATCH(N1519,'Look-up table'!B$7:T$7,1),TRUE)&gt;VLOOKUP(O1519,'Look-up table'!W$8:AO$31,MATCH(N1519,'Look-up table'!W$7:AO$7,-1),TRUE),"Table 2","Table 1")</f>
        <v>Table 1</v>
      </c>
      <c r="J1519" s="75" t="str">
        <f t="shared" si="93"/>
        <v>no</v>
      </c>
      <c r="K1519" s="28"/>
      <c r="L1519" s="29"/>
      <c r="M1519" s="34">
        <f t="shared" si="94"/>
        <v>6</v>
      </c>
      <c r="N1519" s="16">
        <f t="shared" si="95"/>
        <v>6</v>
      </c>
      <c r="O1519" s="70">
        <f t="shared" si="96"/>
        <v>0.3</v>
      </c>
    </row>
    <row r="1520" spans="1:15" x14ac:dyDescent="0.2">
      <c r="A1520" s="15">
        <v>1511</v>
      </c>
      <c r="D1520" s="14"/>
      <c r="E1520" s="14"/>
      <c r="F1520" s="14"/>
      <c r="G1520" s="14"/>
      <c r="H1520" s="71">
        <f>MIN(VLOOKUP(O1520,'Look-up table'!B$8:T$31,MATCH(N1520,'Look-up table'!B$7:T$7,1),TRUE),VLOOKUP(O1520,'Look-up table'!W$8:AO$31,MATCH(N1520,'Look-up table'!W$7:AO$7,-1),TRUE))</f>
        <v>46</v>
      </c>
      <c r="I1520" s="80" t="str">
        <f>IF(VLOOKUP(O1520,'Look-up table'!B$8:T$31,MATCH(N1520,'Look-up table'!B$7:T$7,1),TRUE)&gt;VLOOKUP(O1520,'Look-up table'!W$8:AO$31,MATCH(N1520,'Look-up table'!W$7:AO$7,-1),TRUE),"Table 2","Table 1")</f>
        <v>Table 1</v>
      </c>
      <c r="J1520" s="75" t="str">
        <f t="shared" si="93"/>
        <v>no</v>
      </c>
      <c r="K1520" s="28"/>
      <c r="L1520" s="29"/>
      <c r="M1520" s="34">
        <f t="shared" si="94"/>
        <v>6</v>
      </c>
      <c r="N1520" s="16">
        <f t="shared" si="95"/>
        <v>6</v>
      </c>
      <c r="O1520" s="70">
        <f t="shared" si="96"/>
        <v>0.3</v>
      </c>
    </row>
    <row r="1521" spans="1:15" x14ac:dyDescent="0.2">
      <c r="A1521" s="15">
        <v>1512</v>
      </c>
      <c r="D1521" s="14"/>
      <c r="E1521" s="14"/>
      <c r="F1521" s="14"/>
      <c r="G1521" s="14"/>
      <c r="H1521" s="71">
        <f>MIN(VLOOKUP(O1521,'Look-up table'!B$8:T$31,MATCH(N1521,'Look-up table'!B$7:T$7,1),TRUE),VLOOKUP(O1521,'Look-up table'!W$8:AO$31,MATCH(N1521,'Look-up table'!W$7:AO$7,-1),TRUE))</f>
        <v>46</v>
      </c>
      <c r="I1521" s="80" t="str">
        <f>IF(VLOOKUP(O1521,'Look-up table'!B$8:T$31,MATCH(N1521,'Look-up table'!B$7:T$7,1),TRUE)&gt;VLOOKUP(O1521,'Look-up table'!W$8:AO$31,MATCH(N1521,'Look-up table'!W$7:AO$7,-1),TRUE),"Table 2","Table 1")</f>
        <v>Table 1</v>
      </c>
      <c r="J1521" s="75" t="str">
        <f t="shared" si="93"/>
        <v>no</v>
      </c>
      <c r="K1521" s="28"/>
      <c r="L1521" s="29"/>
      <c r="M1521" s="34">
        <f t="shared" si="94"/>
        <v>6</v>
      </c>
      <c r="N1521" s="16">
        <f t="shared" si="95"/>
        <v>6</v>
      </c>
      <c r="O1521" s="70">
        <f t="shared" si="96"/>
        <v>0.3</v>
      </c>
    </row>
    <row r="1522" spans="1:15" x14ac:dyDescent="0.2">
      <c r="A1522" s="15">
        <v>1513</v>
      </c>
      <c r="D1522" s="14"/>
      <c r="E1522" s="14"/>
      <c r="F1522" s="14"/>
      <c r="G1522" s="14"/>
      <c r="H1522" s="71">
        <f>MIN(VLOOKUP(O1522,'Look-up table'!B$8:T$31,MATCH(N1522,'Look-up table'!B$7:T$7,1),TRUE),VLOOKUP(O1522,'Look-up table'!W$8:AO$31,MATCH(N1522,'Look-up table'!W$7:AO$7,-1),TRUE))</f>
        <v>46</v>
      </c>
      <c r="I1522" s="80" t="str">
        <f>IF(VLOOKUP(O1522,'Look-up table'!B$8:T$31,MATCH(N1522,'Look-up table'!B$7:T$7,1),TRUE)&gt;VLOOKUP(O1522,'Look-up table'!W$8:AO$31,MATCH(N1522,'Look-up table'!W$7:AO$7,-1),TRUE),"Table 2","Table 1")</f>
        <v>Table 1</v>
      </c>
      <c r="J1522" s="75" t="str">
        <f t="shared" si="93"/>
        <v>no</v>
      </c>
      <c r="K1522" s="28"/>
      <c r="L1522" s="29"/>
      <c r="M1522" s="34">
        <f t="shared" si="94"/>
        <v>6</v>
      </c>
      <c r="N1522" s="16">
        <f t="shared" si="95"/>
        <v>6</v>
      </c>
      <c r="O1522" s="70">
        <f t="shared" si="96"/>
        <v>0.3</v>
      </c>
    </row>
    <row r="1523" spans="1:15" x14ac:dyDescent="0.2">
      <c r="A1523" s="15">
        <v>1514</v>
      </c>
      <c r="D1523" s="14"/>
      <c r="E1523" s="14"/>
      <c r="F1523" s="14"/>
      <c r="G1523" s="14"/>
      <c r="H1523" s="71">
        <f>MIN(VLOOKUP(O1523,'Look-up table'!B$8:T$31,MATCH(N1523,'Look-up table'!B$7:T$7,1),TRUE),VLOOKUP(O1523,'Look-up table'!W$8:AO$31,MATCH(N1523,'Look-up table'!W$7:AO$7,-1),TRUE))</f>
        <v>46</v>
      </c>
      <c r="I1523" s="80" t="str">
        <f>IF(VLOOKUP(O1523,'Look-up table'!B$8:T$31,MATCH(N1523,'Look-up table'!B$7:T$7,1),TRUE)&gt;VLOOKUP(O1523,'Look-up table'!W$8:AO$31,MATCH(N1523,'Look-up table'!W$7:AO$7,-1),TRUE),"Table 2","Table 1")</f>
        <v>Table 1</v>
      </c>
      <c r="J1523" s="75" t="str">
        <f t="shared" si="93"/>
        <v>no</v>
      </c>
      <c r="K1523" s="28"/>
      <c r="L1523" s="29"/>
      <c r="M1523" s="34">
        <f t="shared" si="94"/>
        <v>6</v>
      </c>
      <c r="N1523" s="16">
        <f t="shared" si="95"/>
        <v>6</v>
      </c>
      <c r="O1523" s="70">
        <f t="shared" si="96"/>
        <v>0.3</v>
      </c>
    </row>
    <row r="1524" spans="1:15" x14ac:dyDescent="0.2">
      <c r="A1524" s="15">
        <v>1515</v>
      </c>
      <c r="D1524" s="14"/>
      <c r="E1524" s="14"/>
      <c r="F1524" s="14"/>
      <c r="G1524" s="14"/>
      <c r="H1524" s="71">
        <f>MIN(VLOOKUP(O1524,'Look-up table'!B$8:T$31,MATCH(N1524,'Look-up table'!B$7:T$7,1),TRUE),VLOOKUP(O1524,'Look-up table'!W$8:AO$31,MATCH(N1524,'Look-up table'!W$7:AO$7,-1),TRUE))</f>
        <v>46</v>
      </c>
      <c r="I1524" s="80" t="str">
        <f>IF(VLOOKUP(O1524,'Look-up table'!B$8:T$31,MATCH(N1524,'Look-up table'!B$7:T$7,1),TRUE)&gt;VLOOKUP(O1524,'Look-up table'!W$8:AO$31,MATCH(N1524,'Look-up table'!W$7:AO$7,-1),TRUE),"Table 2","Table 1")</f>
        <v>Table 1</v>
      </c>
      <c r="J1524" s="75" t="str">
        <f t="shared" si="93"/>
        <v>no</v>
      </c>
      <c r="K1524" s="28"/>
      <c r="L1524" s="29"/>
      <c r="M1524" s="34">
        <f t="shared" si="94"/>
        <v>6</v>
      </c>
      <c r="N1524" s="16">
        <f t="shared" si="95"/>
        <v>6</v>
      </c>
      <c r="O1524" s="70">
        <f t="shared" si="96"/>
        <v>0.3</v>
      </c>
    </row>
    <row r="1525" spans="1:15" x14ac:dyDescent="0.2">
      <c r="A1525" s="15">
        <v>1516</v>
      </c>
      <c r="D1525" s="14"/>
      <c r="E1525" s="14"/>
      <c r="F1525" s="14"/>
      <c r="G1525" s="14"/>
      <c r="H1525" s="71">
        <f>MIN(VLOOKUP(O1525,'Look-up table'!B$8:T$31,MATCH(N1525,'Look-up table'!B$7:T$7,1),TRUE),VLOOKUP(O1525,'Look-up table'!W$8:AO$31,MATCH(N1525,'Look-up table'!W$7:AO$7,-1),TRUE))</f>
        <v>46</v>
      </c>
      <c r="I1525" s="80" t="str">
        <f>IF(VLOOKUP(O1525,'Look-up table'!B$8:T$31,MATCH(N1525,'Look-up table'!B$7:T$7,1),TRUE)&gt;VLOOKUP(O1525,'Look-up table'!W$8:AO$31,MATCH(N1525,'Look-up table'!W$7:AO$7,-1),TRUE),"Table 2","Table 1")</f>
        <v>Table 1</v>
      </c>
      <c r="J1525" s="75" t="str">
        <f t="shared" si="93"/>
        <v>no</v>
      </c>
      <c r="K1525" s="28"/>
      <c r="L1525" s="29"/>
      <c r="M1525" s="34">
        <f t="shared" si="94"/>
        <v>6</v>
      </c>
      <c r="N1525" s="16">
        <f t="shared" si="95"/>
        <v>6</v>
      </c>
      <c r="O1525" s="70">
        <f t="shared" si="96"/>
        <v>0.3</v>
      </c>
    </row>
    <row r="1526" spans="1:15" x14ac:dyDescent="0.2">
      <c r="A1526" s="15">
        <v>1517</v>
      </c>
      <c r="D1526" s="14"/>
      <c r="E1526" s="14"/>
      <c r="F1526" s="14"/>
      <c r="G1526" s="14"/>
      <c r="H1526" s="71">
        <f>MIN(VLOOKUP(O1526,'Look-up table'!B$8:T$31,MATCH(N1526,'Look-up table'!B$7:T$7,1),TRUE),VLOOKUP(O1526,'Look-up table'!W$8:AO$31,MATCH(N1526,'Look-up table'!W$7:AO$7,-1),TRUE))</f>
        <v>46</v>
      </c>
      <c r="I1526" s="80" t="str">
        <f>IF(VLOOKUP(O1526,'Look-up table'!B$8:T$31,MATCH(N1526,'Look-up table'!B$7:T$7,1),TRUE)&gt;VLOOKUP(O1526,'Look-up table'!W$8:AO$31,MATCH(N1526,'Look-up table'!W$7:AO$7,-1),TRUE),"Table 2","Table 1")</f>
        <v>Table 1</v>
      </c>
      <c r="J1526" s="75" t="str">
        <f t="shared" si="93"/>
        <v>no</v>
      </c>
      <c r="K1526" s="28"/>
      <c r="L1526" s="29"/>
      <c r="M1526" s="34">
        <f t="shared" si="94"/>
        <v>6</v>
      </c>
      <c r="N1526" s="16">
        <f t="shared" si="95"/>
        <v>6</v>
      </c>
      <c r="O1526" s="70">
        <f t="shared" si="96"/>
        <v>0.3</v>
      </c>
    </row>
    <row r="1527" spans="1:15" x14ac:dyDescent="0.2">
      <c r="A1527" s="15">
        <v>1518</v>
      </c>
      <c r="D1527" s="14"/>
      <c r="E1527" s="14"/>
      <c r="F1527" s="14"/>
      <c r="G1527" s="14"/>
      <c r="H1527" s="71">
        <f>MIN(VLOOKUP(O1527,'Look-up table'!B$8:T$31,MATCH(N1527,'Look-up table'!B$7:T$7,1),TRUE),VLOOKUP(O1527,'Look-up table'!W$8:AO$31,MATCH(N1527,'Look-up table'!W$7:AO$7,-1),TRUE))</f>
        <v>46</v>
      </c>
      <c r="I1527" s="80" t="str">
        <f>IF(VLOOKUP(O1527,'Look-up table'!B$8:T$31,MATCH(N1527,'Look-up table'!B$7:T$7,1),TRUE)&gt;VLOOKUP(O1527,'Look-up table'!W$8:AO$31,MATCH(N1527,'Look-up table'!W$7:AO$7,-1),TRUE),"Table 2","Table 1")</f>
        <v>Table 1</v>
      </c>
      <c r="J1527" s="75" t="str">
        <f t="shared" si="93"/>
        <v>no</v>
      </c>
      <c r="K1527" s="28"/>
      <c r="L1527" s="29"/>
      <c r="M1527" s="34">
        <f t="shared" si="94"/>
        <v>6</v>
      </c>
      <c r="N1527" s="16">
        <f t="shared" si="95"/>
        <v>6</v>
      </c>
      <c r="O1527" s="70">
        <f t="shared" si="96"/>
        <v>0.3</v>
      </c>
    </row>
    <row r="1528" spans="1:15" x14ac:dyDescent="0.2">
      <c r="A1528" s="15">
        <v>1519</v>
      </c>
      <c r="D1528" s="14"/>
      <c r="E1528" s="14"/>
      <c r="F1528" s="14"/>
      <c r="G1528" s="14"/>
      <c r="H1528" s="71">
        <f>MIN(VLOOKUP(O1528,'Look-up table'!B$8:T$31,MATCH(N1528,'Look-up table'!B$7:T$7,1),TRUE),VLOOKUP(O1528,'Look-up table'!W$8:AO$31,MATCH(N1528,'Look-up table'!W$7:AO$7,-1),TRUE))</f>
        <v>46</v>
      </c>
      <c r="I1528" s="80" t="str">
        <f>IF(VLOOKUP(O1528,'Look-up table'!B$8:T$31,MATCH(N1528,'Look-up table'!B$7:T$7,1),TRUE)&gt;VLOOKUP(O1528,'Look-up table'!W$8:AO$31,MATCH(N1528,'Look-up table'!W$7:AO$7,-1),TRUE),"Table 2","Table 1")</f>
        <v>Table 1</v>
      </c>
      <c r="J1528" s="75" t="str">
        <f t="shared" si="93"/>
        <v>no</v>
      </c>
      <c r="K1528" s="28"/>
      <c r="L1528" s="29"/>
      <c r="M1528" s="34">
        <f t="shared" si="94"/>
        <v>6</v>
      </c>
      <c r="N1528" s="16">
        <f t="shared" si="95"/>
        <v>6</v>
      </c>
      <c r="O1528" s="70">
        <f t="shared" si="96"/>
        <v>0.3</v>
      </c>
    </row>
    <row r="1529" spans="1:15" x14ac:dyDescent="0.2">
      <c r="A1529" s="15">
        <v>1520</v>
      </c>
      <c r="D1529" s="14"/>
      <c r="E1529" s="14"/>
      <c r="F1529" s="14"/>
      <c r="G1529" s="14"/>
      <c r="H1529" s="71">
        <f>MIN(VLOOKUP(O1529,'Look-up table'!B$8:T$31,MATCH(N1529,'Look-up table'!B$7:T$7,1),TRUE),VLOOKUP(O1529,'Look-up table'!W$8:AO$31,MATCH(N1529,'Look-up table'!W$7:AO$7,-1),TRUE))</f>
        <v>46</v>
      </c>
      <c r="I1529" s="80" t="str">
        <f>IF(VLOOKUP(O1529,'Look-up table'!B$8:T$31,MATCH(N1529,'Look-up table'!B$7:T$7,1),TRUE)&gt;VLOOKUP(O1529,'Look-up table'!W$8:AO$31,MATCH(N1529,'Look-up table'!W$7:AO$7,-1),TRUE),"Table 2","Table 1")</f>
        <v>Table 1</v>
      </c>
      <c r="J1529" s="75" t="str">
        <f t="shared" si="93"/>
        <v>no</v>
      </c>
      <c r="K1529" s="28"/>
      <c r="L1529" s="29"/>
      <c r="M1529" s="34">
        <f t="shared" si="94"/>
        <v>6</v>
      </c>
      <c r="N1529" s="16">
        <f t="shared" si="95"/>
        <v>6</v>
      </c>
      <c r="O1529" s="70">
        <f t="shared" si="96"/>
        <v>0.3</v>
      </c>
    </row>
    <row r="1530" spans="1:15" x14ac:dyDescent="0.2">
      <c r="A1530" s="15">
        <v>1521</v>
      </c>
      <c r="D1530" s="14"/>
      <c r="E1530" s="14"/>
      <c r="F1530" s="14"/>
      <c r="G1530" s="14"/>
      <c r="H1530" s="71">
        <f>MIN(VLOOKUP(O1530,'Look-up table'!B$8:T$31,MATCH(N1530,'Look-up table'!B$7:T$7,1),TRUE),VLOOKUP(O1530,'Look-up table'!W$8:AO$31,MATCH(N1530,'Look-up table'!W$7:AO$7,-1),TRUE))</f>
        <v>46</v>
      </c>
      <c r="I1530" s="80" t="str">
        <f>IF(VLOOKUP(O1530,'Look-up table'!B$8:T$31,MATCH(N1530,'Look-up table'!B$7:T$7,1),TRUE)&gt;VLOOKUP(O1530,'Look-up table'!W$8:AO$31,MATCH(N1530,'Look-up table'!W$7:AO$7,-1),TRUE),"Table 2","Table 1")</f>
        <v>Table 1</v>
      </c>
      <c r="J1530" s="75" t="str">
        <f t="shared" si="93"/>
        <v>no</v>
      </c>
      <c r="K1530" s="28"/>
      <c r="L1530" s="29"/>
      <c r="M1530" s="34">
        <f t="shared" si="94"/>
        <v>6</v>
      </c>
      <c r="N1530" s="16">
        <f t="shared" si="95"/>
        <v>6</v>
      </c>
      <c r="O1530" s="70">
        <f t="shared" si="96"/>
        <v>0.3</v>
      </c>
    </row>
    <row r="1531" spans="1:15" x14ac:dyDescent="0.2">
      <c r="A1531" s="15">
        <v>1522</v>
      </c>
      <c r="D1531" s="14"/>
      <c r="E1531" s="14"/>
      <c r="F1531" s="14"/>
      <c r="G1531" s="14"/>
      <c r="H1531" s="71">
        <f>MIN(VLOOKUP(O1531,'Look-up table'!B$8:T$31,MATCH(N1531,'Look-up table'!B$7:T$7,1),TRUE),VLOOKUP(O1531,'Look-up table'!W$8:AO$31,MATCH(N1531,'Look-up table'!W$7:AO$7,-1),TRUE))</f>
        <v>46</v>
      </c>
      <c r="I1531" s="80" t="str">
        <f>IF(VLOOKUP(O1531,'Look-up table'!B$8:T$31,MATCH(N1531,'Look-up table'!B$7:T$7,1),TRUE)&gt;VLOOKUP(O1531,'Look-up table'!W$8:AO$31,MATCH(N1531,'Look-up table'!W$7:AO$7,-1),TRUE),"Table 2","Table 1")</f>
        <v>Table 1</v>
      </c>
      <c r="J1531" s="75" t="str">
        <f t="shared" si="93"/>
        <v>no</v>
      </c>
      <c r="K1531" s="28"/>
      <c r="L1531" s="29"/>
      <c r="M1531" s="34">
        <f t="shared" si="94"/>
        <v>6</v>
      </c>
      <c r="N1531" s="16">
        <f t="shared" si="95"/>
        <v>6</v>
      </c>
      <c r="O1531" s="70">
        <f t="shared" si="96"/>
        <v>0.3</v>
      </c>
    </row>
    <row r="1532" spans="1:15" x14ac:dyDescent="0.2">
      <c r="A1532" s="15">
        <v>1523</v>
      </c>
      <c r="D1532" s="14"/>
      <c r="E1532" s="14"/>
      <c r="F1532" s="14"/>
      <c r="G1532" s="14"/>
      <c r="H1532" s="71">
        <f>MIN(VLOOKUP(O1532,'Look-up table'!B$8:T$31,MATCH(N1532,'Look-up table'!B$7:T$7,1),TRUE),VLOOKUP(O1532,'Look-up table'!W$8:AO$31,MATCH(N1532,'Look-up table'!W$7:AO$7,-1),TRUE))</f>
        <v>46</v>
      </c>
      <c r="I1532" s="80" t="str">
        <f>IF(VLOOKUP(O1532,'Look-up table'!B$8:T$31,MATCH(N1532,'Look-up table'!B$7:T$7,1),TRUE)&gt;VLOOKUP(O1532,'Look-up table'!W$8:AO$31,MATCH(N1532,'Look-up table'!W$7:AO$7,-1),TRUE),"Table 2","Table 1")</f>
        <v>Table 1</v>
      </c>
      <c r="J1532" s="75" t="str">
        <f t="shared" si="93"/>
        <v>no</v>
      </c>
      <c r="K1532" s="28"/>
      <c r="L1532" s="29"/>
      <c r="M1532" s="34">
        <f t="shared" si="94"/>
        <v>6</v>
      </c>
      <c r="N1532" s="16">
        <f t="shared" si="95"/>
        <v>6</v>
      </c>
      <c r="O1532" s="70">
        <f t="shared" si="96"/>
        <v>0.3</v>
      </c>
    </row>
    <row r="1533" spans="1:15" x14ac:dyDescent="0.2">
      <c r="A1533" s="15">
        <v>1524</v>
      </c>
      <c r="D1533" s="14"/>
      <c r="E1533" s="14"/>
      <c r="F1533" s="14"/>
      <c r="G1533" s="14"/>
      <c r="H1533" s="71">
        <f>MIN(VLOOKUP(O1533,'Look-up table'!B$8:T$31,MATCH(N1533,'Look-up table'!B$7:T$7,1),TRUE),VLOOKUP(O1533,'Look-up table'!W$8:AO$31,MATCH(N1533,'Look-up table'!W$7:AO$7,-1),TRUE))</f>
        <v>46</v>
      </c>
      <c r="I1533" s="80" t="str">
        <f>IF(VLOOKUP(O1533,'Look-up table'!B$8:T$31,MATCH(N1533,'Look-up table'!B$7:T$7,1),TRUE)&gt;VLOOKUP(O1533,'Look-up table'!W$8:AO$31,MATCH(N1533,'Look-up table'!W$7:AO$7,-1),TRUE),"Table 2","Table 1")</f>
        <v>Table 1</v>
      </c>
      <c r="J1533" s="75" t="str">
        <f t="shared" si="93"/>
        <v>no</v>
      </c>
      <c r="K1533" s="28"/>
      <c r="L1533" s="29"/>
      <c r="M1533" s="34">
        <f t="shared" si="94"/>
        <v>6</v>
      </c>
      <c r="N1533" s="16">
        <f t="shared" si="95"/>
        <v>6</v>
      </c>
      <c r="O1533" s="70">
        <f t="shared" si="96"/>
        <v>0.3</v>
      </c>
    </row>
    <row r="1534" spans="1:15" x14ac:dyDescent="0.2">
      <c r="A1534" s="15">
        <v>1525</v>
      </c>
      <c r="D1534" s="14"/>
      <c r="E1534" s="14"/>
      <c r="F1534" s="14"/>
      <c r="G1534" s="14"/>
      <c r="H1534" s="71">
        <f>MIN(VLOOKUP(O1534,'Look-up table'!B$8:T$31,MATCH(N1534,'Look-up table'!B$7:T$7,1),TRUE),VLOOKUP(O1534,'Look-up table'!W$8:AO$31,MATCH(N1534,'Look-up table'!W$7:AO$7,-1),TRUE))</f>
        <v>46</v>
      </c>
      <c r="I1534" s="80" t="str">
        <f>IF(VLOOKUP(O1534,'Look-up table'!B$8:T$31,MATCH(N1534,'Look-up table'!B$7:T$7,1),TRUE)&gt;VLOOKUP(O1534,'Look-up table'!W$8:AO$31,MATCH(N1534,'Look-up table'!W$7:AO$7,-1),TRUE),"Table 2","Table 1")</f>
        <v>Table 1</v>
      </c>
      <c r="J1534" s="75" t="str">
        <f t="shared" si="93"/>
        <v>no</v>
      </c>
      <c r="K1534" s="28"/>
      <c r="L1534" s="29"/>
      <c r="M1534" s="34">
        <f t="shared" si="94"/>
        <v>6</v>
      </c>
      <c r="N1534" s="16">
        <f t="shared" si="95"/>
        <v>6</v>
      </c>
      <c r="O1534" s="70">
        <f t="shared" si="96"/>
        <v>0.3</v>
      </c>
    </row>
    <row r="1535" spans="1:15" x14ac:dyDescent="0.2">
      <c r="A1535" s="15">
        <v>1526</v>
      </c>
      <c r="D1535" s="14"/>
      <c r="E1535" s="14"/>
      <c r="F1535" s="14"/>
      <c r="G1535" s="14"/>
      <c r="H1535" s="71">
        <f>MIN(VLOOKUP(O1535,'Look-up table'!B$8:T$31,MATCH(N1535,'Look-up table'!B$7:T$7,1),TRUE),VLOOKUP(O1535,'Look-up table'!W$8:AO$31,MATCH(N1535,'Look-up table'!W$7:AO$7,-1),TRUE))</f>
        <v>46</v>
      </c>
      <c r="I1535" s="80" t="str">
        <f>IF(VLOOKUP(O1535,'Look-up table'!B$8:T$31,MATCH(N1535,'Look-up table'!B$7:T$7,1),TRUE)&gt;VLOOKUP(O1535,'Look-up table'!W$8:AO$31,MATCH(N1535,'Look-up table'!W$7:AO$7,-1),TRUE),"Table 2","Table 1")</f>
        <v>Table 1</v>
      </c>
      <c r="J1535" s="75" t="str">
        <f t="shared" si="93"/>
        <v>no</v>
      </c>
      <c r="K1535" s="28"/>
      <c r="L1535" s="29"/>
      <c r="M1535" s="34">
        <f t="shared" si="94"/>
        <v>6</v>
      </c>
      <c r="N1535" s="16">
        <f t="shared" si="95"/>
        <v>6</v>
      </c>
      <c r="O1535" s="70">
        <f t="shared" si="96"/>
        <v>0.3</v>
      </c>
    </row>
    <row r="1536" spans="1:15" x14ac:dyDescent="0.2">
      <c r="A1536" s="15">
        <v>1527</v>
      </c>
      <c r="D1536" s="14"/>
      <c r="E1536" s="14"/>
      <c r="F1536" s="14"/>
      <c r="G1536" s="14"/>
      <c r="H1536" s="71">
        <f>MIN(VLOOKUP(O1536,'Look-up table'!B$8:T$31,MATCH(N1536,'Look-up table'!B$7:T$7,1),TRUE),VLOOKUP(O1536,'Look-up table'!W$8:AO$31,MATCH(N1536,'Look-up table'!W$7:AO$7,-1),TRUE))</f>
        <v>46</v>
      </c>
      <c r="I1536" s="80" t="str">
        <f>IF(VLOOKUP(O1536,'Look-up table'!B$8:T$31,MATCH(N1536,'Look-up table'!B$7:T$7,1),TRUE)&gt;VLOOKUP(O1536,'Look-up table'!W$8:AO$31,MATCH(N1536,'Look-up table'!W$7:AO$7,-1),TRUE),"Table 2","Table 1")</f>
        <v>Table 1</v>
      </c>
      <c r="J1536" s="75" t="str">
        <f t="shared" si="93"/>
        <v>no</v>
      </c>
      <c r="K1536" s="28"/>
      <c r="L1536" s="29"/>
      <c r="M1536" s="34">
        <f t="shared" si="94"/>
        <v>6</v>
      </c>
      <c r="N1536" s="16">
        <f t="shared" si="95"/>
        <v>6</v>
      </c>
      <c r="O1536" s="70">
        <f t="shared" si="96"/>
        <v>0.3</v>
      </c>
    </row>
    <row r="1537" spans="1:15" x14ac:dyDescent="0.2">
      <c r="A1537" s="15">
        <v>1528</v>
      </c>
      <c r="D1537" s="14"/>
      <c r="E1537" s="14"/>
      <c r="F1537" s="14"/>
      <c r="G1537" s="14"/>
      <c r="H1537" s="71">
        <f>MIN(VLOOKUP(O1537,'Look-up table'!B$8:T$31,MATCH(N1537,'Look-up table'!B$7:T$7,1),TRUE),VLOOKUP(O1537,'Look-up table'!W$8:AO$31,MATCH(N1537,'Look-up table'!W$7:AO$7,-1),TRUE))</f>
        <v>46</v>
      </c>
      <c r="I1537" s="80" t="str">
        <f>IF(VLOOKUP(O1537,'Look-up table'!B$8:T$31,MATCH(N1537,'Look-up table'!B$7:T$7,1),TRUE)&gt;VLOOKUP(O1537,'Look-up table'!W$8:AO$31,MATCH(N1537,'Look-up table'!W$7:AO$7,-1),TRUE),"Table 2","Table 1")</f>
        <v>Table 1</v>
      </c>
      <c r="J1537" s="75" t="str">
        <f t="shared" si="93"/>
        <v>no</v>
      </c>
      <c r="K1537" s="28"/>
      <c r="L1537" s="29"/>
      <c r="M1537" s="34">
        <f t="shared" si="94"/>
        <v>6</v>
      </c>
      <c r="N1537" s="16">
        <f t="shared" si="95"/>
        <v>6</v>
      </c>
      <c r="O1537" s="70">
        <f t="shared" si="96"/>
        <v>0.3</v>
      </c>
    </row>
    <row r="1538" spans="1:15" x14ac:dyDescent="0.2">
      <c r="A1538" s="15">
        <v>1529</v>
      </c>
      <c r="D1538" s="14"/>
      <c r="E1538" s="14"/>
      <c r="F1538" s="14"/>
      <c r="G1538" s="14"/>
      <c r="H1538" s="71">
        <f>MIN(VLOOKUP(O1538,'Look-up table'!B$8:T$31,MATCH(N1538,'Look-up table'!B$7:T$7,1),TRUE),VLOOKUP(O1538,'Look-up table'!W$8:AO$31,MATCH(N1538,'Look-up table'!W$7:AO$7,-1),TRUE))</f>
        <v>46</v>
      </c>
      <c r="I1538" s="80" t="str">
        <f>IF(VLOOKUP(O1538,'Look-up table'!B$8:T$31,MATCH(N1538,'Look-up table'!B$7:T$7,1),TRUE)&gt;VLOOKUP(O1538,'Look-up table'!W$8:AO$31,MATCH(N1538,'Look-up table'!W$7:AO$7,-1),TRUE),"Table 2","Table 1")</f>
        <v>Table 1</v>
      </c>
      <c r="J1538" s="75" t="str">
        <f t="shared" si="93"/>
        <v>no</v>
      </c>
      <c r="K1538" s="28"/>
      <c r="L1538" s="29"/>
      <c r="M1538" s="34">
        <f t="shared" si="94"/>
        <v>6</v>
      </c>
      <c r="N1538" s="16">
        <f t="shared" si="95"/>
        <v>6</v>
      </c>
      <c r="O1538" s="70">
        <f t="shared" si="96"/>
        <v>0.3</v>
      </c>
    </row>
    <row r="1539" spans="1:15" x14ac:dyDescent="0.2">
      <c r="A1539" s="15">
        <v>1530</v>
      </c>
      <c r="D1539" s="14"/>
      <c r="E1539" s="14"/>
      <c r="F1539" s="14"/>
      <c r="G1539" s="14"/>
      <c r="H1539" s="71">
        <f>MIN(VLOOKUP(O1539,'Look-up table'!B$8:T$31,MATCH(N1539,'Look-up table'!B$7:T$7,1),TRUE),VLOOKUP(O1539,'Look-up table'!W$8:AO$31,MATCH(N1539,'Look-up table'!W$7:AO$7,-1),TRUE))</f>
        <v>46</v>
      </c>
      <c r="I1539" s="80" t="str">
        <f>IF(VLOOKUP(O1539,'Look-up table'!B$8:T$31,MATCH(N1539,'Look-up table'!B$7:T$7,1),TRUE)&gt;VLOOKUP(O1539,'Look-up table'!W$8:AO$31,MATCH(N1539,'Look-up table'!W$7:AO$7,-1),TRUE),"Table 2","Table 1")</f>
        <v>Table 1</v>
      </c>
      <c r="J1539" s="75" t="str">
        <f t="shared" si="93"/>
        <v>no</v>
      </c>
      <c r="K1539" s="28"/>
      <c r="L1539" s="29"/>
      <c r="M1539" s="34">
        <f t="shared" si="94"/>
        <v>6</v>
      </c>
      <c r="N1539" s="16">
        <f t="shared" si="95"/>
        <v>6</v>
      </c>
      <c r="O1539" s="70">
        <f t="shared" si="96"/>
        <v>0.3</v>
      </c>
    </row>
    <row r="1540" spans="1:15" x14ac:dyDescent="0.2">
      <c r="A1540" s="15">
        <v>1531</v>
      </c>
      <c r="D1540" s="14"/>
      <c r="E1540" s="14"/>
      <c r="F1540" s="14"/>
      <c r="G1540" s="14"/>
      <c r="H1540" s="71">
        <f>MIN(VLOOKUP(O1540,'Look-up table'!B$8:T$31,MATCH(N1540,'Look-up table'!B$7:T$7,1),TRUE),VLOOKUP(O1540,'Look-up table'!W$8:AO$31,MATCH(N1540,'Look-up table'!W$7:AO$7,-1),TRUE))</f>
        <v>46</v>
      </c>
      <c r="I1540" s="80" t="str">
        <f>IF(VLOOKUP(O1540,'Look-up table'!B$8:T$31,MATCH(N1540,'Look-up table'!B$7:T$7,1),TRUE)&gt;VLOOKUP(O1540,'Look-up table'!W$8:AO$31,MATCH(N1540,'Look-up table'!W$7:AO$7,-1),TRUE),"Table 2","Table 1")</f>
        <v>Table 1</v>
      </c>
      <c r="J1540" s="75" t="str">
        <f t="shared" si="93"/>
        <v>no</v>
      </c>
      <c r="K1540" s="28"/>
      <c r="L1540" s="29"/>
      <c r="M1540" s="34">
        <f t="shared" si="94"/>
        <v>6</v>
      </c>
      <c r="N1540" s="16">
        <f t="shared" si="95"/>
        <v>6</v>
      </c>
      <c r="O1540" s="70">
        <f t="shared" si="96"/>
        <v>0.3</v>
      </c>
    </row>
    <row r="1541" spans="1:15" x14ac:dyDescent="0.2">
      <c r="A1541" s="15">
        <v>1532</v>
      </c>
      <c r="D1541" s="14"/>
      <c r="E1541" s="14"/>
      <c r="F1541" s="14"/>
      <c r="G1541" s="14"/>
      <c r="H1541" s="71">
        <f>MIN(VLOOKUP(O1541,'Look-up table'!B$8:T$31,MATCH(N1541,'Look-up table'!B$7:T$7,1),TRUE),VLOOKUP(O1541,'Look-up table'!W$8:AO$31,MATCH(N1541,'Look-up table'!W$7:AO$7,-1),TRUE))</f>
        <v>46</v>
      </c>
      <c r="I1541" s="80" t="str">
        <f>IF(VLOOKUP(O1541,'Look-up table'!B$8:T$31,MATCH(N1541,'Look-up table'!B$7:T$7,1),TRUE)&gt;VLOOKUP(O1541,'Look-up table'!W$8:AO$31,MATCH(N1541,'Look-up table'!W$7:AO$7,-1),TRUE),"Table 2","Table 1")</f>
        <v>Table 1</v>
      </c>
      <c r="J1541" s="75" t="str">
        <f t="shared" si="93"/>
        <v>no</v>
      </c>
      <c r="K1541" s="28"/>
      <c r="L1541" s="29"/>
      <c r="M1541" s="34">
        <f t="shared" si="94"/>
        <v>6</v>
      </c>
      <c r="N1541" s="16">
        <f t="shared" si="95"/>
        <v>6</v>
      </c>
      <c r="O1541" s="70">
        <f t="shared" si="96"/>
        <v>0.3</v>
      </c>
    </row>
    <row r="1542" spans="1:15" x14ac:dyDescent="0.2">
      <c r="A1542" s="15">
        <v>1533</v>
      </c>
      <c r="D1542" s="14"/>
      <c r="E1542" s="14"/>
      <c r="F1542" s="14"/>
      <c r="G1542" s="14"/>
      <c r="H1542" s="71">
        <f>MIN(VLOOKUP(O1542,'Look-up table'!B$8:T$31,MATCH(N1542,'Look-up table'!B$7:T$7,1),TRUE),VLOOKUP(O1542,'Look-up table'!W$8:AO$31,MATCH(N1542,'Look-up table'!W$7:AO$7,-1),TRUE))</f>
        <v>46</v>
      </c>
      <c r="I1542" s="80" t="str">
        <f>IF(VLOOKUP(O1542,'Look-up table'!B$8:T$31,MATCH(N1542,'Look-up table'!B$7:T$7,1),TRUE)&gt;VLOOKUP(O1542,'Look-up table'!W$8:AO$31,MATCH(N1542,'Look-up table'!W$7:AO$7,-1),TRUE),"Table 2","Table 1")</f>
        <v>Table 1</v>
      </c>
      <c r="J1542" s="75" t="str">
        <f t="shared" si="93"/>
        <v>no</v>
      </c>
      <c r="K1542" s="28"/>
      <c r="L1542" s="29"/>
      <c r="M1542" s="34">
        <f t="shared" si="94"/>
        <v>6</v>
      </c>
      <c r="N1542" s="16">
        <f t="shared" si="95"/>
        <v>6</v>
      </c>
      <c r="O1542" s="70">
        <f t="shared" si="96"/>
        <v>0.3</v>
      </c>
    </row>
    <row r="1543" spans="1:15" x14ac:dyDescent="0.2">
      <c r="A1543" s="15">
        <v>1534</v>
      </c>
      <c r="D1543" s="14"/>
      <c r="E1543" s="14"/>
      <c r="F1543" s="14"/>
      <c r="G1543" s="14"/>
      <c r="H1543" s="71">
        <f>MIN(VLOOKUP(O1543,'Look-up table'!B$8:T$31,MATCH(N1543,'Look-up table'!B$7:T$7,1),TRUE),VLOOKUP(O1543,'Look-up table'!W$8:AO$31,MATCH(N1543,'Look-up table'!W$7:AO$7,-1),TRUE))</f>
        <v>46</v>
      </c>
      <c r="I1543" s="80" t="str">
        <f>IF(VLOOKUP(O1543,'Look-up table'!B$8:T$31,MATCH(N1543,'Look-up table'!B$7:T$7,1),TRUE)&gt;VLOOKUP(O1543,'Look-up table'!W$8:AO$31,MATCH(N1543,'Look-up table'!W$7:AO$7,-1),TRUE),"Table 2","Table 1")</f>
        <v>Table 1</v>
      </c>
      <c r="J1543" s="75" t="str">
        <f t="shared" si="93"/>
        <v>no</v>
      </c>
      <c r="K1543" s="28"/>
      <c r="L1543" s="29"/>
      <c r="M1543" s="34">
        <f t="shared" si="94"/>
        <v>6</v>
      </c>
      <c r="N1543" s="16">
        <f t="shared" si="95"/>
        <v>6</v>
      </c>
      <c r="O1543" s="70">
        <f t="shared" si="96"/>
        <v>0.3</v>
      </c>
    </row>
    <row r="1544" spans="1:15" x14ac:dyDescent="0.2">
      <c r="A1544" s="15">
        <v>1535</v>
      </c>
      <c r="D1544" s="14"/>
      <c r="E1544" s="14"/>
      <c r="F1544" s="14"/>
      <c r="G1544" s="14"/>
      <c r="H1544" s="71">
        <f>MIN(VLOOKUP(O1544,'Look-up table'!B$8:T$31,MATCH(N1544,'Look-up table'!B$7:T$7,1),TRUE),VLOOKUP(O1544,'Look-up table'!W$8:AO$31,MATCH(N1544,'Look-up table'!W$7:AO$7,-1),TRUE))</f>
        <v>46</v>
      </c>
      <c r="I1544" s="80" t="str">
        <f>IF(VLOOKUP(O1544,'Look-up table'!B$8:T$31,MATCH(N1544,'Look-up table'!B$7:T$7,1),TRUE)&gt;VLOOKUP(O1544,'Look-up table'!W$8:AO$31,MATCH(N1544,'Look-up table'!W$7:AO$7,-1),TRUE),"Table 2","Table 1")</f>
        <v>Table 1</v>
      </c>
      <c r="J1544" s="75" t="str">
        <f t="shared" si="93"/>
        <v>no</v>
      </c>
      <c r="K1544" s="28"/>
      <c r="L1544" s="29"/>
      <c r="M1544" s="34">
        <f t="shared" si="94"/>
        <v>6</v>
      </c>
      <c r="N1544" s="16">
        <f t="shared" si="95"/>
        <v>6</v>
      </c>
      <c r="O1544" s="70">
        <f t="shared" si="96"/>
        <v>0.3</v>
      </c>
    </row>
    <row r="1545" spans="1:15" x14ac:dyDescent="0.2">
      <c r="A1545" s="15">
        <v>1536</v>
      </c>
      <c r="D1545" s="14"/>
      <c r="E1545" s="14"/>
      <c r="F1545" s="14"/>
      <c r="G1545" s="14"/>
      <c r="H1545" s="71">
        <f>MIN(VLOOKUP(O1545,'Look-up table'!B$8:T$31,MATCH(N1545,'Look-up table'!B$7:T$7,1),TRUE),VLOOKUP(O1545,'Look-up table'!W$8:AO$31,MATCH(N1545,'Look-up table'!W$7:AO$7,-1),TRUE))</f>
        <v>46</v>
      </c>
      <c r="I1545" s="80" t="str">
        <f>IF(VLOOKUP(O1545,'Look-up table'!B$8:T$31,MATCH(N1545,'Look-up table'!B$7:T$7,1),TRUE)&gt;VLOOKUP(O1545,'Look-up table'!W$8:AO$31,MATCH(N1545,'Look-up table'!W$7:AO$7,-1),TRUE),"Table 2","Table 1")</f>
        <v>Table 1</v>
      </c>
      <c r="J1545" s="75" t="str">
        <f t="shared" si="93"/>
        <v>no</v>
      </c>
      <c r="K1545" s="28"/>
      <c r="L1545" s="29"/>
      <c r="M1545" s="34">
        <f t="shared" si="94"/>
        <v>6</v>
      </c>
      <c r="N1545" s="16">
        <f t="shared" si="95"/>
        <v>6</v>
      </c>
      <c r="O1545" s="70">
        <f t="shared" si="96"/>
        <v>0.3</v>
      </c>
    </row>
    <row r="1546" spans="1:15" x14ac:dyDescent="0.2">
      <c r="A1546" s="15">
        <v>1537</v>
      </c>
      <c r="D1546" s="14"/>
      <c r="E1546" s="14"/>
      <c r="F1546" s="14"/>
      <c r="G1546" s="14"/>
      <c r="H1546" s="71">
        <f>MIN(VLOOKUP(O1546,'Look-up table'!B$8:T$31,MATCH(N1546,'Look-up table'!B$7:T$7,1),TRUE),VLOOKUP(O1546,'Look-up table'!W$8:AO$31,MATCH(N1546,'Look-up table'!W$7:AO$7,-1),TRUE))</f>
        <v>46</v>
      </c>
      <c r="I1546" s="80" t="str">
        <f>IF(VLOOKUP(O1546,'Look-up table'!B$8:T$31,MATCH(N1546,'Look-up table'!B$7:T$7,1),TRUE)&gt;VLOOKUP(O1546,'Look-up table'!W$8:AO$31,MATCH(N1546,'Look-up table'!W$7:AO$7,-1),TRUE),"Table 2","Table 1")</f>
        <v>Table 1</v>
      </c>
      <c r="J1546" s="75" t="str">
        <f t="shared" ref="J1546:J1609" si="97">IF(D1546&gt;H1546,"yes","no")</f>
        <v>no</v>
      </c>
      <c r="K1546" s="28"/>
      <c r="L1546" s="29"/>
      <c r="M1546" s="34">
        <f t="shared" si="94"/>
        <v>6</v>
      </c>
      <c r="N1546" s="16">
        <f t="shared" si="95"/>
        <v>6</v>
      </c>
      <c r="O1546" s="70">
        <f t="shared" si="96"/>
        <v>0.3</v>
      </c>
    </row>
    <row r="1547" spans="1:15" x14ac:dyDescent="0.2">
      <c r="A1547" s="15">
        <v>1538</v>
      </c>
      <c r="D1547" s="14"/>
      <c r="E1547" s="14"/>
      <c r="F1547" s="14"/>
      <c r="G1547" s="14"/>
      <c r="H1547" s="71">
        <f>MIN(VLOOKUP(O1547,'Look-up table'!B$8:T$31,MATCH(N1547,'Look-up table'!B$7:T$7,1),TRUE),VLOOKUP(O1547,'Look-up table'!W$8:AO$31,MATCH(N1547,'Look-up table'!W$7:AO$7,-1),TRUE))</f>
        <v>46</v>
      </c>
      <c r="I1547" s="80" t="str">
        <f>IF(VLOOKUP(O1547,'Look-up table'!B$8:T$31,MATCH(N1547,'Look-up table'!B$7:T$7,1),TRUE)&gt;VLOOKUP(O1547,'Look-up table'!W$8:AO$31,MATCH(N1547,'Look-up table'!W$7:AO$7,-1),TRUE),"Table 2","Table 1")</f>
        <v>Table 1</v>
      </c>
      <c r="J1547" s="75" t="str">
        <f t="shared" si="97"/>
        <v>no</v>
      </c>
      <c r="K1547" s="28"/>
      <c r="L1547" s="29"/>
      <c r="M1547" s="34">
        <f t="shared" si="94"/>
        <v>6</v>
      </c>
      <c r="N1547" s="16">
        <f t="shared" si="95"/>
        <v>6</v>
      </c>
      <c r="O1547" s="70">
        <f t="shared" si="96"/>
        <v>0.3</v>
      </c>
    </row>
    <row r="1548" spans="1:15" x14ac:dyDescent="0.2">
      <c r="A1548" s="15">
        <v>1539</v>
      </c>
      <c r="D1548" s="14"/>
      <c r="E1548" s="14"/>
      <c r="F1548" s="14"/>
      <c r="G1548" s="14"/>
      <c r="H1548" s="71">
        <f>MIN(VLOOKUP(O1548,'Look-up table'!B$8:T$31,MATCH(N1548,'Look-up table'!B$7:T$7,1),TRUE),VLOOKUP(O1548,'Look-up table'!W$8:AO$31,MATCH(N1548,'Look-up table'!W$7:AO$7,-1),TRUE))</f>
        <v>46</v>
      </c>
      <c r="I1548" s="80" t="str">
        <f>IF(VLOOKUP(O1548,'Look-up table'!B$8:T$31,MATCH(N1548,'Look-up table'!B$7:T$7,1),TRUE)&gt;VLOOKUP(O1548,'Look-up table'!W$8:AO$31,MATCH(N1548,'Look-up table'!W$7:AO$7,-1),TRUE),"Table 2","Table 1")</f>
        <v>Table 1</v>
      </c>
      <c r="J1548" s="75" t="str">
        <f t="shared" si="97"/>
        <v>no</v>
      </c>
      <c r="K1548" s="28"/>
      <c r="L1548" s="29"/>
      <c r="M1548" s="34">
        <f t="shared" ref="M1548:M1611" si="98">IF(E1548="",6,IF(E1548&gt;8.5,8.5,E1548))</f>
        <v>6</v>
      </c>
      <c r="N1548" s="16">
        <f t="shared" ref="N1548:N1611" si="99">ROUND(M1548,2)</f>
        <v>6</v>
      </c>
      <c r="O1548" s="70">
        <f t="shared" ref="O1548:O1611" si="100">IF(F1548="",0.3,IF(F1548&gt;10.9,10.9,F1548))</f>
        <v>0.3</v>
      </c>
    </row>
    <row r="1549" spans="1:15" x14ac:dyDescent="0.2">
      <c r="A1549" s="15">
        <v>1540</v>
      </c>
      <c r="D1549" s="14"/>
      <c r="E1549" s="14"/>
      <c r="F1549" s="14"/>
      <c r="G1549" s="14"/>
      <c r="H1549" s="71">
        <f>MIN(VLOOKUP(O1549,'Look-up table'!B$8:T$31,MATCH(N1549,'Look-up table'!B$7:T$7,1),TRUE),VLOOKUP(O1549,'Look-up table'!W$8:AO$31,MATCH(N1549,'Look-up table'!W$7:AO$7,-1),TRUE))</f>
        <v>46</v>
      </c>
      <c r="I1549" s="80" t="str">
        <f>IF(VLOOKUP(O1549,'Look-up table'!B$8:T$31,MATCH(N1549,'Look-up table'!B$7:T$7,1),TRUE)&gt;VLOOKUP(O1549,'Look-up table'!W$8:AO$31,MATCH(N1549,'Look-up table'!W$7:AO$7,-1),TRUE),"Table 2","Table 1")</f>
        <v>Table 1</v>
      </c>
      <c r="J1549" s="75" t="str">
        <f t="shared" si="97"/>
        <v>no</v>
      </c>
      <c r="K1549" s="28"/>
      <c r="L1549" s="29"/>
      <c r="M1549" s="34">
        <f t="shared" si="98"/>
        <v>6</v>
      </c>
      <c r="N1549" s="16">
        <f t="shared" si="99"/>
        <v>6</v>
      </c>
      <c r="O1549" s="70">
        <f t="shared" si="100"/>
        <v>0.3</v>
      </c>
    </row>
    <row r="1550" spans="1:15" x14ac:dyDescent="0.2">
      <c r="A1550" s="15">
        <v>1541</v>
      </c>
      <c r="D1550" s="14"/>
      <c r="E1550" s="14"/>
      <c r="F1550" s="14"/>
      <c r="G1550" s="14"/>
      <c r="H1550" s="71">
        <f>MIN(VLOOKUP(O1550,'Look-up table'!B$8:T$31,MATCH(N1550,'Look-up table'!B$7:T$7,1),TRUE),VLOOKUP(O1550,'Look-up table'!W$8:AO$31,MATCH(N1550,'Look-up table'!W$7:AO$7,-1),TRUE))</f>
        <v>46</v>
      </c>
      <c r="I1550" s="80" t="str">
        <f>IF(VLOOKUP(O1550,'Look-up table'!B$8:T$31,MATCH(N1550,'Look-up table'!B$7:T$7,1),TRUE)&gt;VLOOKUP(O1550,'Look-up table'!W$8:AO$31,MATCH(N1550,'Look-up table'!W$7:AO$7,-1),TRUE),"Table 2","Table 1")</f>
        <v>Table 1</v>
      </c>
      <c r="J1550" s="75" t="str">
        <f t="shared" si="97"/>
        <v>no</v>
      </c>
      <c r="K1550" s="28"/>
      <c r="L1550" s="29"/>
      <c r="M1550" s="34">
        <f t="shared" si="98"/>
        <v>6</v>
      </c>
      <c r="N1550" s="16">
        <f t="shared" si="99"/>
        <v>6</v>
      </c>
      <c r="O1550" s="70">
        <f t="shared" si="100"/>
        <v>0.3</v>
      </c>
    </row>
    <row r="1551" spans="1:15" x14ac:dyDescent="0.2">
      <c r="A1551" s="15">
        <v>1542</v>
      </c>
      <c r="D1551" s="14"/>
      <c r="E1551" s="14"/>
      <c r="F1551" s="14"/>
      <c r="G1551" s="14"/>
      <c r="H1551" s="71">
        <f>MIN(VLOOKUP(O1551,'Look-up table'!B$8:T$31,MATCH(N1551,'Look-up table'!B$7:T$7,1),TRUE),VLOOKUP(O1551,'Look-up table'!W$8:AO$31,MATCH(N1551,'Look-up table'!W$7:AO$7,-1),TRUE))</f>
        <v>46</v>
      </c>
      <c r="I1551" s="80" t="str">
        <f>IF(VLOOKUP(O1551,'Look-up table'!B$8:T$31,MATCH(N1551,'Look-up table'!B$7:T$7,1),TRUE)&gt;VLOOKUP(O1551,'Look-up table'!W$8:AO$31,MATCH(N1551,'Look-up table'!W$7:AO$7,-1),TRUE),"Table 2","Table 1")</f>
        <v>Table 1</v>
      </c>
      <c r="J1551" s="75" t="str">
        <f t="shared" si="97"/>
        <v>no</v>
      </c>
      <c r="K1551" s="28"/>
      <c r="L1551" s="29"/>
      <c r="M1551" s="34">
        <f t="shared" si="98"/>
        <v>6</v>
      </c>
      <c r="N1551" s="16">
        <f t="shared" si="99"/>
        <v>6</v>
      </c>
      <c r="O1551" s="70">
        <f t="shared" si="100"/>
        <v>0.3</v>
      </c>
    </row>
    <row r="1552" spans="1:15" x14ac:dyDescent="0.2">
      <c r="A1552" s="15">
        <v>1543</v>
      </c>
      <c r="D1552" s="14"/>
      <c r="E1552" s="14"/>
      <c r="F1552" s="14"/>
      <c r="G1552" s="14"/>
      <c r="H1552" s="71">
        <f>MIN(VLOOKUP(O1552,'Look-up table'!B$8:T$31,MATCH(N1552,'Look-up table'!B$7:T$7,1),TRUE),VLOOKUP(O1552,'Look-up table'!W$8:AO$31,MATCH(N1552,'Look-up table'!W$7:AO$7,-1),TRUE))</f>
        <v>46</v>
      </c>
      <c r="I1552" s="80" t="str">
        <f>IF(VLOOKUP(O1552,'Look-up table'!B$8:T$31,MATCH(N1552,'Look-up table'!B$7:T$7,1),TRUE)&gt;VLOOKUP(O1552,'Look-up table'!W$8:AO$31,MATCH(N1552,'Look-up table'!W$7:AO$7,-1),TRUE),"Table 2","Table 1")</f>
        <v>Table 1</v>
      </c>
      <c r="J1552" s="75" t="str">
        <f t="shared" si="97"/>
        <v>no</v>
      </c>
      <c r="K1552" s="28"/>
      <c r="L1552" s="29"/>
      <c r="M1552" s="34">
        <f t="shared" si="98"/>
        <v>6</v>
      </c>
      <c r="N1552" s="16">
        <f t="shared" si="99"/>
        <v>6</v>
      </c>
      <c r="O1552" s="70">
        <f t="shared" si="100"/>
        <v>0.3</v>
      </c>
    </row>
    <row r="1553" spans="1:15" x14ac:dyDescent="0.2">
      <c r="A1553" s="15">
        <v>1544</v>
      </c>
      <c r="D1553" s="14"/>
      <c r="E1553" s="14"/>
      <c r="F1553" s="14"/>
      <c r="G1553" s="14"/>
      <c r="H1553" s="71">
        <f>MIN(VLOOKUP(O1553,'Look-up table'!B$8:T$31,MATCH(N1553,'Look-up table'!B$7:T$7,1),TRUE),VLOOKUP(O1553,'Look-up table'!W$8:AO$31,MATCH(N1553,'Look-up table'!W$7:AO$7,-1),TRUE))</f>
        <v>46</v>
      </c>
      <c r="I1553" s="80" t="str">
        <f>IF(VLOOKUP(O1553,'Look-up table'!B$8:T$31,MATCH(N1553,'Look-up table'!B$7:T$7,1),TRUE)&gt;VLOOKUP(O1553,'Look-up table'!W$8:AO$31,MATCH(N1553,'Look-up table'!W$7:AO$7,-1),TRUE),"Table 2","Table 1")</f>
        <v>Table 1</v>
      </c>
      <c r="J1553" s="75" t="str">
        <f t="shared" si="97"/>
        <v>no</v>
      </c>
      <c r="K1553" s="28"/>
      <c r="L1553" s="29"/>
      <c r="M1553" s="34">
        <f t="shared" si="98"/>
        <v>6</v>
      </c>
      <c r="N1553" s="16">
        <f t="shared" si="99"/>
        <v>6</v>
      </c>
      <c r="O1553" s="70">
        <f t="shared" si="100"/>
        <v>0.3</v>
      </c>
    </row>
    <row r="1554" spans="1:15" x14ac:dyDescent="0.2">
      <c r="A1554" s="15">
        <v>1545</v>
      </c>
      <c r="D1554" s="14"/>
      <c r="E1554" s="14"/>
      <c r="F1554" s="14"/>
      <c r="G1554" s="14"/>
      <c r="H1554" s="71">
        <f>MIN(VLOOKUP(O1554,'Look-up table'!B$8:T$31,MATCH(N1554,'Look-up table'!B$7:T$7,1),TRUE),VLOOKUP(O1554,'Look-up table'!W$8:AO$31,MATCH(N1554,'Look-up table'!W$7:AO$7,-1),TRUE))</f>
        <v>46</v>
      </c>
      <c r="I1554" s="80" t="str">
        <f>IF(VLOOKUP(O1554,'Look-up table'!B$8:T$31,MATCH(N1554,'Look-up table'!B$7:T$7,1),TRUE)&gt;VLOOKUP(O1554,'Look-up table'!W$8:AO$31,MATCH(N1554,'Look-up table'!W$7:AO$7,-1),TRUE),"Table 2","Table 1")</f>
        <v>Table 1</v>
      </c>
      <c r="J1554" s="75" t="str">
        <f t="shared" si="97"/>
        <v>no</v>
      </c>
      <c r="K1554" s="28"/>
      <c r="L1554" s="29"/>
      <c r="M1554" s="34">
        <f t="shared" si="98"/>
        <v>6</v>
      </c>
      <c r="N1554" s="16">
        <f t="shared" si="99"/>
        <v>6</v>
      </c>
      <c r="O1554" s="70">
        <f t="shared" si="100"/>
        <v>0.3</v>
      </c>
    </row>
    <row r="1555" spans="1:15" x14ac:dyDescent="0.2">
      <c r="A1555" s="15">
        <v>1546</v>
      </c>
      <c r="D1555" s="14"/>
      <c r="E1555" s="14"/>
      <c r="F1555" s="14"/>
      <c r="G1555" s="14"/>
      <c r="H1555" s="71">
        <f>MIN(VLOOKUP(O1555,'Look-up table'!B$8:T$31,MATCH(N1555,'Look-up table'!B$7:T$7,1),TRUE),VLOOKUP(O1555,'Look-up table'!W$8:AO$31,MATCH(N1555,'Look-up table'!W$7:AO$7,-1),TRUE))</f>
        <v>46</v>
      </c>
      <c r="I1555" s="80" t="str">
        <f>IF(VLOOKUP(O1555,'Look-up table'!B$8:T$31,MATCH(N1555,'Look-up table'!B$7:T$7,1),TRUE)&gt;VLOOKUP(O1555,'Look-up table'!W$8:AO$31,MATCH(N1555,'Look-up table'!W$7:AO$7,-1),TRUE),"Table 2","Table 1")</f>
        <v>Table 1</v>
      </c>
      <c r="J1555" s="75" t="str">
        <f t="shared" si="97"/>
        <v>no</v>
      </c>
      <c r="K1555" s="28"/>
      <c r="L1555" s="29"/>
      <c r="M1555" s="34">
        <f t="shared" si="98"/>
        <v>6</v>
      </c>
      <c r="N1555" s="16">
        <f t="shared" si="99"/>
        <v>6</v>
      </c>
      <c r="O1555" s="70">
        <f t="shared" si="100"/>
        <v>0.3</v>
      </c>
    </row>
    <row r="1556" spans="1:15" x14ac:dyDescent="0.2">
      <c r="A1556" s="15">
        <v>1547</v>
      </c>
      <c r="D1556" s="14"/>
      <c r="E1556" s="14"/>
      <c r="F1556" s="14"/>
      <c r="G1556" s="14"/>
      <c r="H1556" s="71">
        <f>MIN(VLOOKUP(O1556,'Look-up table'!B$8:T$31,MATCH(N1556,'Look-up table'!B$7:T$7,1),TRUE),VLOOKUP(O1556,'Look-up table'!W$8:AO$31,MATCH(N1556,'Look-up table'!W$7:AO$7,-1),TRUE))</f>
        <v>46</v>
      </c>
      <c r="I1556" s="80" t="str">
        <f>IF(VLOOKUP(O1556,'Look-up table'!B$8:T$31,MATCH(N1556,'Look-up table'!B$7:T$7,1),TRUE)&gt;VLOOKUP(O1556,'Look-up table'!W$8:AO$31,MATCH(N1556,'Look-up table'!W$7:AO$7,-1),TRUE),"Table 2","Table 1")</f>
        <v>Table 1</v>
      </c>
      <c r="J1556" s="75" t="str">
        <f t="shared" si="97"/>
        <v>no</v>
      </c>
      <c r="K1556" s="28"/>
      <c r="L1556" s="29"/>
      <c r="M1556" s="34">
        <f t="shared" si="98"/>
        <v>6</v>
      </c>
      <c r="N1556" s="16">
        <f t="shared" si="99"/>
        <v>6</v>
      </c>
      <c r="O1556" s="70">
        <f t="shared" si="100"/>
        <v>0.3</v>
      </c>
    </row>
    <row r="1557" spans="1:15" x14ac:dyDescent="0.2">
      <c r="A1557" s="15">
        <v>1548</v>
      </c>
      <c r="D1557" s="14"/>
      <c r="E1557" s="14"/>
      <c r="F1557" s="14"/>
      <c r="G1557" s="14"/>
      <c r="H1557" s="71">
        <f>MIN(VLOOKUP(O1557,'Look-up table'!B$8:T$31,MATCH(N1557,'Look-up table'!B$7:T$7,1),TRUE),VLOOKUP(O1557,'Look-up table'!W$8:AO$31,MATCH(N1557,'Look-up table'!W$7:AO$7,-1),TRUE))</f>
        <v>46</v>
      </c>
      <c r="I1557" s="80" t="str">
        <f>IF(VLOOKUP(O1557,'Look-up table'!B$8:T$31,MATCH(N1557,'Look-up table'!B$7:T$7,1),TRUE)&gt;VLOOKUP(O1557,'Look-up table'!W$8:AO$31,MATCH(N1557,'Look-up table'!W$7:AO$7,-1),TRUE),"Table 2","Table 1")</f>
        <v>Table 1</v>
      </c>
      <c r="J1557" s="75" t="str">
        <f t="shared" si="97"/>
        <v>no</v>
      </c>
      <c r="K1557" s="28"/>
      <c r="L1557" s="29"/>
      <c r="M1557" s="34">
        <f t="shared" si="98"/>
        <v>6</v>
      </c>
      <c r="N1557" s="16">
        <f t="shared" si="99"/>
        <v>6</v>
      </c>
      <c r="O1557" s="70">
        <f t="shared" si="100"/>
        <v>0.3</v>
      </c>
    </row>
    <row r="1558" spans="1:15" x14ac:dyDescent="0.2">
      <c r="A1558" s="15">
        <v>1549</v>
      </c>
      <c r="D1558" s="14"/>
      <c r="E1558" s="14"/>
      <c r="F1558" s="14"/>
      <c r="G1558" s="14"/>
      <c r="H1558" s="71">
        <f>MIN(VLOOKUP(O1558,'Look-up table'!B$8:T$31,MATCH(N1558,'Look-up table'!B$7:T$7,1),TRUE),VLOOKUP(O1558,'Look-up table'!W$8:AO$31,MATCH(N1558,'Look-up table'!W$7:AO$7,-1),TRUE))</f>
        <v>46</v>
      </c>
      <c r="I1558" s="80" t="str">
        <f>IF(VLOOKUP(O1558,'Look-up table'!B$8:T$31,MATCH(N1558,'Look-up table'!B$7:T$7,1),TRUE)&gt;VLOOKUP(O1558,'Look-up table'!W$8:AO$31,MATCH(N1558,'Look-up table'!W$7:AO$7,-1),TRUE),"Table 2","Table 1")</f>
        <v>Table 1</v>
      </c>
      <c r="J1558" s="75" t="str">
        <f t="shared" si="97"/>
        <v>no</v>
      </c>
      <c r="K1558" s="28"/>
      <c r="L1558" s="29"/>
      <c r="M1558" s="34">
        <f t="shared" si="98"/>
        <v>6</v>
      </c>
      <c r="N1558" s="16">
        <f t="shared" si="99"/>
        <v>6</v>
      </c>
      <c r="O1558" s="70">
        <f t="shared" si="100"/>
        <v>0.3</v>
      </c>
    </row>
    <row r="1559" spans="1:15" x14ac:dyDescent="0.2">
      <c r="A1559" s="15">
        <v>1550</v>
      </c>
      <c r="D1559" s="14"/>
      <c r="E1559" s="14"/>
      <c r="F1559" s="14"/>
      <c r="G1559" s="14"/>
      <c r="H1559" s="71">
        <f>MIN(VLOOKUP(O1559,'Look-up table'!B$8:T$31,MATCH(N1559,'Look-up table'!B$7:T$7,1),TRUE),VLOOKUP(O1559,'Look-up table'!W$8:AO$31,MATCH(N1559,'Look-up table'!W$7:AO$7,-1),TRUE))</f>
        <v>46</v>
      </c>
      <c r="I1559" s="80" t="str">
        <f>IF(VLOOKUP(O1559,'Look-up table'!B$8:T$31,MATCH(N1559,'Look-up table'!B$7:T$7,1),TRUE)&gt;VLOOKUP(O1559,'Look-up table'!W$8:AO$31,MATCH(N1559,'Look-up table'!W$7:AO$7,-1),TRUE),"Table 2","Table 1")</f>
        <v>Table 1</v>
      </c>
      <c r="J1559" s="75" t="str">
        <f t="shared" si="97"/>
        <v>no</v>
      </c>
      <c r="K1559" s="28"/>
      <c r="L1559" s="29"/>
      <c r="M1559" s="34">
        <f t="shared" si="98"/>
        <v>6</v>
      </c>
      <c r="N1559" s="16">
        <f t="shared" si="99"/>
        <v>6</v>
      </c>
      <c r="O1559" s="70">
        <f t="shared" si="100"/>
        <v>0.3</v>
      </c>
    </row>
    <row r="1560" spans="1:15" x14ac:dyDescent="0.2">
      <c r="A1560" s="15">
        <v>1551</v>
      </c>
      <c r="D1560" s="14"/>
      <c r="E1560" s="14"/>
      <c r="F1560" s="14"/>
      <c r="G1560" s="14"/>
      <c r="H1560" s="71">
        <f>MIN(VLOOKUP(O1560,'Look-up table'!B$8:T$31,MATCH(N1560,'Look-up table'!B$7:T$7,1),TRUE),VLOOKUP(O1560,'Look-up table'!W$8:AO$31,MATCH(N1560,'Look-up table'!W$7:AO$7,-1),TRUE))</f>
        <v>46</v>
      </c>
      <c r="I1560" s="80" t="str">
        <f>IF(VLOOKUP(O1560,'Look-up table'!B$8:T$31,MATCH(N1560,'Look-up table'!B$7:T$7,1),TRUE)&gt;VLOOKUP(O1560,'Look-up table'!W$8:AO$31,MATCH(N1560,'Look-up table'!W$7:AO$7,-1),TRUE),"Table 2","Table 1")</f>
        <v>Table 1</v>
      </c>
      <c r="J1560" s="75" t="str">
        <f t="shared" si="97"/>
        <v>no</v>
      </c>
      <c r="K1560" s="28"/>
      <c r="L1560" s="29"/>
      <c r="M1560" s="34">
        <f t="shared" si="98"/>
        <v>6</v>
      </c>
      <c r="N1560" s="16">
        <f t="shared" si="99"/>
        <v>6</v>
      </c>
      <c r="O1560" s="70">
        <f t="shared" si="100"/>
        <v>0.3</v>
      </c>
    </row>
    <row r="1561" spans="1:15" x14ac:dyDescent="0.2">
      <c r="A1561" s="15">
        <v>1552</v>
      </c>
      <c r="D1561" s="14"/>
      <c r="E1561" s="14"/>
      <c r="F1561" s="14"/>
      <c r="G1561" s="14"/>
      <c r="H1561" s="71">
        <f>MIN(VLOOKUP(O1561,'Look-up table'!B$8:T$31,MATCH(N1561,'Look-up table'!B$7:T$7,1),TRUE),VLOOKUP(O1561,'Look-up table'!W$8:AO$31,MATCH(N1561,'Look-up table'!W$7:AO$7,-1),TRUE))</f>
        <v>46</v>
      </c>
      <c r="I1561" s="80" t="str">
        <f>IF(VLOOKUP(O1561,'Look-up table'!B$8:T$31,MATCH(N1561,'Look-up table'!B$7:T$7,1),TRUE)&gt;VLOOKUP(O1561,'Look-up table'!W$8:AO$31,MATCH(N1561,'Look-up table'!W$7:AO$7,-1),TRUE),"Table 2","Table 1")</f>
        <v>Table 1</v>
      </c>
      <c r="J1561" s="75" t="str">
        <f t="shared" si="97"/>
        <v>no</v>
      </c>
      <c r="K1561" s="28"/>
      <c r="L1561" s="29"/>
      <c r="M1561" s="34">
        <f t="shared" si="98"/>
        <v>6</v>
      </c>
      <c r="N1561" s="16">
        <f t="shared" si="99"/>
        <v>6</v>
      </c>
      <c r="O1561" s="70">
        <f t="shared" si="100"/>
        <v>0.3</v>
      </c>
    </row>
    <row r="1562" spans="1:15" x14ac:dyDescent="0.2">
      <c r="A1562" s="15">
        <v>1553</v>
      </c>
      <c r="D1562" s="14"/>
      <c r="E1562" s="14"/>
      <c r="F1562" s="14"/>
      <c r="G1562" s="14"/>
      <c r="H1562" s="71">
        <f>MIN(VLOOKUP(O1562,'Look-up table'!B$8:T$31,MATCH(N1562,'Look-up table'!B$7:T$7,1),TRUE),VLOOKUP(O1562,'Look-up table'!W$8:AO$31,MATCH(N1562,'Look-up table'!W$7:AO$7,-1),TRUE))</f>
        <v>46</v>
      </c>
      <c r="I1562" s="80" t="str">
        <f>IF(VLOOKUP(O1562,'Look-up table'!B$8:T$31,MATCH(N1562,'Look-up table'!B$7:T$7,1),TRUE)&gt;VLOOKUP(O1562,'Look-up table'!W$8:AO$31,MATCH(N1562,'Look-up table'!W$7:AO$7,-1),TRUE),"Table 2","Table 1")</f>
        <v>Table 1</v>
      </c>
      <c r="J1562" s="75" t="str">
        <f t="shared" si="97"/>
        <v>no</v>
      </c>
      <c r="K1562" s="28"/>
      <c r="L1562" s="29"/>
      <c r="M1562" s="34">
        <f t="shared" si="98"/>
        <v>6</v>
      </c>
      <c r="N1562" s="16">
        <f t="shared" si="99"/>
        <v>6</v>
      </c>
      <c r="O1562" s="70">
        <f t="shared" si="100"/>
        <v>0.3</v>
      </c>
    </row>
    <row r="1563" spans="1:15" x14ac:dyDescent="0.2">
      <c r="A1563" s="15">
        <v>1554</v>
      </c>
      <c r="D1563" s="14"/>
      <c r="E1563" s="14"/>
      <c r="F1563" s="14"/>
      <c r="G1563" s="14"/>
      <c r="H1563" s="71">
        <f>MIN(VLOOKUP(O1563,'Look-up table'!B$8:T$31,MATCH(N1563,'Look-up table'!B$7:T$7,1),TRUE),VLOOKUP(O1563,'Look-up table'!W$8:AO$31,MATCH(N1563,'Look-up table'!W$7:AO$7,-1),TRUE))</f>
        <v>46</v>
      </c>
      <c r="I1563" s="80" t="str">
        <f>IF(VLOOKUP(O1563,'Look-up table'!B$8:T$31,MATCH(N1563,'Look-up table'!B$7:T$7,1),TRUE)&gt;VLOOKUP(O1563,'Look-up table'!W$8:AO$31,MATCH(N1563,'Look-up table'!W$7:AO$7,-1),TRUE),"Table 2","Table 1")</f>
        <v>Table 1</v>
      </c>
      <c r="J1563" s="75" t="str">
        <f t="shared" si="97"/>
        <v>no</v>
      </c>
      <c r="K1563" s="28"/>
      <c r="L1563" s="29"/>
      <c r="M1563" s="34">
        <f t="shared" si="98"/>
        <v>6</v>
      </c>
      <c r="N1563" s="16">
        <f t="shared" si="99"/>
        <v>6</v>
      </c>
      <c r="O1563" s="70">
        <f t="shared" si="100"/>
        <v>0.3</v>
      </c>
    </row>
    <row r="1564" spans="1:15" x14ac:dyDescent="0.2">
      <c r="A1564" s="15">
        <v>1555</v>
      </c>
      <c r="D1564" s="14"/>
      <c r="E1564" s="14"/>
      <c r="F1564" s="14"/>
      <c r="G1564" s="14"/>
      <c r="H1564" s="71">
        <f>MIN(VLOOKUP(O1564,'Look-up table'!B$8:T$31,MATCH(N1564,'Look-up table'!B$7:T$7,1),TRUE),VLOOKUP(O1564,'Look-up table'!W$8:AO$31,MATCH(N1564,'Look-up table'!W$7:AO$7,-1),TRUE))</f>
        <v>46</v>
      </c>
      <c r="I1564" s="80" t="str">
        <f>IF(VLOOKUP(O1564,'Look-up table'!B$8:T$31,MATCH(N1564,'Look-up table'!B$7:T$7,1),TRUE)&gt;VLOOKUP(O1564,'Look-up table'!W$8:AO$31,MATCH(N1564,'Look-up table'!W$7:AO$7,-1),TRUE),"Table 2","Table 1")</f>
        <v>Table 1</v>
      </c>
      <c r="J1564" s="75" t="str">
        <f t="shared" si="97"/>
        <v>no</v>
      </c>
      <c r="K1564" s="28"/>
      <c r="L1564" s="29"/>
      <c r="M1564" s="34">
        <f t="shared" si="98"/>
        <v>6</v>
      </c>
      <c r="N1564" s="16">
        <f t="shared" si="99"/>
        <v>6</v>
      </c>
      <c r="O1564" s="70">
        <f t="shared" si="100"/>
        <v>0.3</v>
      </c>
    </row>
    <row r="1565" spans="1:15" x14ac:dyDescent="0.2">
      <c r="A1565" s="15">
        <v>1556</v>
      </c>
      <c r="D1565" s="14"/>
      <c r="E1565" s="14"/>
      <c r="F1565" s="14"/>
      <c r="G1565" s="14"/>
      <c r="H1565" s="71">
        <f>MIN(VLOOKUP(O1565,'Look-up table'!B$8:T$31,MATCH(N1565,'Look-up table'!B$7:T$7,1),TRUE),VLOOKUP(O1565,'Look-up table'!W$8:AO$31,MATCH(N1565,'Look-up table'!W$7:AO$7,-1),TRUE))</f>
        <v>46</v>
      </c>
      <c r="I1565" s="80" t="str">
        <f>IF(VLOOKUP(O1565,'Look-up table'!B$8:T$31,MATCH(N1565,'Look-up table'!B$7:T$7,1),TRUE)&gt;VLOOKUP(O1565,'Look-up table'!W$8:AO$31,MATCH(N1565,'Look-up table'!W$7:AO$7,-1),TRUE),"Table 2","Table 1")</f>
        <v>Table 1</v>
      </c>
      <c r="J1565" s="75" t="str">
        <f t="shared" si="97"/>
        <v>no</v>
      </c>
      <c r="K1565" s="28"/>
      <c r="L1565" s="29"/>
      <c r="M1565" s="34">
        <f t="shared" si="98"/>
        <v>6</v>
      </c>
      <c r="N1565" s="16">
        <f t="shared" si="99"/>
        <v>6</v>
      </c>
      <c r="O1565" s="70">
        <f t="shared" si="100"/>
        <v>0.3</v>
      </c>
    </row>
    <row r="1566" spans="1:15" x14ac:dyDescent="0.2">
      <c r="A1566" s="15">
        <v>1557</v>
      </c>
      <c r="D1566" s="14"/>
      <c r="E1566" s="14"/>
      <c r="F1566" s="14"/>
      <c r="G1566" s="14"/>
      <c r="H1566" s="71">
        <f>MIN(VLOOKUP(O1566,'Look-up table'!B$8:T$31,MATCH(N1566,'Look-up table'!B$7:T$7,1),TRUE),VLOOKUP(O1566,'Look-up table'!W$8:AO$31,MATCH(N1566,'Look-up table'!W$7:AO$7,-1),TRUE))</f>
        <v>46</v>
      </c>
      <c r="I1566" s="80" t="str">
        <f>IF(VLOOKUP(O1566,'Look-up table'!B$8:T$31,MATCH(N1566,'Look-up table'!B$7:T$7,1),TRUE)&gt;VLOOKUP(O1566,'Look-up table'!W$8:AO$31,MATCH(N1566,'Look-up table'!W$7:AO$7,-1),TRUE),"Table 2","Table 1")</f>
        <v>Table 1</v>
      </c>
      <c r="J1566" s="75" t="str">
        <f t="shared" si="97"/>
        <v>no</v>
      </c>
      <c r="K1566" s="28"/>
      <c r="L1566" s="29"/>
      <c r="M1566" s="34">
        <f t="shared" si="98"/>
        <v>6</v>
      </c>
      <c r="N1566" s="16">
        <f t="shared" si="99"/>
        <v>6</v>
      </c>
      <c r="O1566" s="70">
        <f t="shared" si="100"/>
        <v>0.3</v>
      </c>
    </row>
    <row r="1567" spans="1:15" x14ac:dyDescent="0.2">
      <c r="A1567" s="15">
        <v>1558</v>
      </c>
      <c r="D1567" s="14"/>
      <c r="E1567" s="14"/>
      <c r="F1567" s="14"/>
      <c r="G1567" s="14"/>
      <c r="H1567" s="71">
        <f>MIN(VLOOKUP(O1567,'Look-up table'!B$8:T$31,MATCH(N1567,'Look-up table'!B$7:T$7,1),TRUE),VLOOKUP(O1567,'Look-up table'!W$8:AO$31,MATCH(N1567,'Look-up table'!W$7:AO$7,-1),TRUE))</f>
        <v>46</v>
      </c>
      <c r="I1567" s="80" t="str">
        <f>IF(VLOOKUP(O1567,'Look-up table'!B$8:T$31,MATCH(N1567,'Look-up table'!B$7:T$7,1),TRUE)&gt;VLOOKUP(O1567,'Look-up table'!W$8:AO$31,MATCH(N1567,'Look-up table'!W$7:AO$7,-1),TRUE),"Table 2","Table 1")</f>
        <v>Table 1</v>
      </c>
      <c r="J1567" s="75" t="str">
        <f t="shared" si="97"/>
        <v>no</v>
      </c>
      <c r="K1567" s="28"/>
      <c r="L1567" s="29"/>
      <c r="M1567" s="34">
        <f t="shared" si="98"/>
        <v>6</v>
      </c>
      <c r="N1567" s="16">
        <f t="shared" si="99"/>
        <v>6</v>
      </c>
      <c r="O1567" s="70">
        <f t="shared" si="100"/>
        <v>0.3</v>
      </c>
    </row>
    <row r="1568" spans="1:15" x14ac:dyDescent="0.2">
      <c r="A1568" s="15">
        <v>1559</v>
      </c>
      <c r="D1568" s="14"/>
      <c r="E1568" s="14"/>
      <c r="F1568" s="14"/>
      <c r="G1568" s="14"/>
      <c r="H1568" s="71">
        <f>MIN(VLOOKUP(O1568,'Look-up table'!B$8:T$31,MATCH(N1568,'Look-up table'!B$7:T$7,1),TRUE),VLOOKUP(O1568,'Look-up table'!W$8:AO$31,MATCH(N1568,'Look-up table'!W$7:AO$7,-1),TRUE))</f>
        <v>46</v>
      </c>
      <c r="I1568" s="80" t="str">
        <f>IF(VLOOKUP(O1568,'Look-up table'!B$8:T$31,MATCH(N1568,'Look-up table'!B$7:T$7,1),TRUE)&gt;VLOOKUP(O1568,'Look-up table'!W$8:AO$31,MATCH(N1568,'Look-up table'!W$7:AO$7,-1),TRUE),"Table 2","Table 1")</f>
        <v>Table 1</v>
      </c>
      <c r="J1568" s="75" t="str">
        <f t="shared" si="97"/>
        <v>no</v>
      </c>
      <c r="K1568" s="28"/>
      <c r="L1568" s="29"/>
      <c r="M1568" s="34">
        <f t="shared" si="98"/>
        <v>6</v>
      </c>
      <c r="N1568" s="16">
        <f t="shared" si="99"/>
        <v>6</v>
      </c>
      <c r="O1568" s="70">
        <f t="shared" si="100"/>
        <v>0.3</v>
      </c>
    </row>
    <row r="1569" spans="1:15" x14ac:dyDescent="0.2">
      <c r="A1569" s="15">
        <v>1560</v>
      </c>
      <c r="D1569" s="14"/>
      <c r="E1569" s="14"/>
      <c r="F1569" s="14"/>
      <c r="G1569" s="14"/>
      <c r="H1569" s="71">
        <f>MIN(VLOOKUP(O1569,'Look-up table'!B$8:T$31,MATCH(N1569,'Look-up table'!B$7:T$7,1),TRUE),VLOOKUP(O1569,'Look-up table'!W$8:AO$31,MATCH(N1569,'Look-up table'!W$7:AO$7,-1),TRUE))</f>
        <v>46</v>
      </c>
      <c r="I1569" s="80" t="str">
        <f>IF(VLOOKUP(O1569,'Look-up table'!B$8:T$31,MATCH(N1569,'Look-up table'!B$7:T$7,1),TRUE)&gt;VLOOKUP(O1569,'Look-up table'!W$8:AO$31,MATCH(N1569,'Look-up table'!W$7:AO$7,-1),TRUE),"Table 2","Table 1")</f>
        <v>Table 1</v>
      </c>
      <c r="J1569" s="75" t="str">
        <f t="shared" si="97"/>
        <v>no</v>
      </c>
      <c r="K1569" s="28"/>
      <c r="L1569" s="29"/>
      <c r="M1569" s="34">
        <f t="shared" si="98"/>
        <v>6</v>
      </c>
      <c r="N1569" s="16">
        <f t="shared" si="99"/>
        <v>6</v>
      </c>
      <c r="O1569" s="70">
        <f t="shared" si="100"/>
        <v>0.3</v>
      </c>
    </row>
    <row r="1570" spans="1:15" x14ac:dyDescent="0.2">
      <c r="A1570" s="15">
        <v>1561</v>
      </c>
      <c r="D1570" s="14"/>
      <c r="E1570" s="14"/>
      <c r="F1570" s="14"/>
      <c r="G1570" s="14"/>
      <c r="H1570" s="71">
        <f>MIN(VLOOKUP(O1570,'Look-up table'!B$8:T$31,MATCH(N1570,'Look-up table'!B$7:T$7,1),TRUE),VLOOKUP(O1570,'Look-up table'!W$8:AO$31,MATCH(N1570,'Look-up table'!W$7:AO$7,-1),TRUE))</f>
        <v>46</v>
      </c>
      <c r="I1570" s="80" t="str">
        <f>IF(VLOOKUP(O1570,'Look-up table'!B$8:T$31,MATCH(N1570,'Look-up table'!B$7:T$7,1),TRUE)&gt;VLOOKUP(O1570,'Look-up table'!W$8:AO$31,MATCH(N1570,'Look-up table'!W$7:AO$7,-1),TRUE),"Table 2","Table 1")</f>
        <v>Table 1</v>
      </c>
      <c r="J1570" s="75" t="str">
        <f t="shared" si="97"/>
        <v>no</v>
      </c>
      <c r="K1570" s="28"/>
      <c r="L1570" s="29"/>
      <c r="M1570" s="34">
        <f t="shared" si="98"/>
        <v>6</v>
      </c>
      <c r="N1570" s="16">
        <f t="shared" si="99"/>
        <v>6</v>
      </c>
      <c r="O1570" s="70">
        <f t="shared" si="100"/>
        <v>0.3</v>
      </c>
    </row>
    <row r="1571" spans="1:15" x14ac:dyDescent="0.2">
      <c r="A1571" s="15">
        <v>1562</v>
      </c>
      <c r="D1571" s="14"/>
      <c r="E1571" s="14"/>
      <c r="F1571" s="14"/>
      <c r="G1571" s="14"/>
      <c r="H1571" s="71">
        <f>MIN(VLOOKUP(O1571,'Look-up table'!B$8:T$31,MATCH(N1571,'Look-up table'!B$7:T$7,1),TRUE),VLOOKUP(O1571,'Look-up table'!W$8:AO$31,MATCH(N1571,'Look-up table'!W$7:AO$7,-1),TRUE))</f>
        <v>46</v>
      </c>
      <c r="I1571" s="80" t="str">
        <f>IF(VLOOKUP(O1571,'Look-up table'!B$8:T$31,MATCH(N1571,'Look-up table'!B$7:T$7,1),TRUE)&gt;VLOOKUP(O1571,'Look-up table'!W$8:AO$31,MATCH(N1571,'Look-up table'!W$7:AO$7,-1),TRUE),"Table 2","Table 1")</f>
        <v>Table 1</v>
      </c>
      <c r="J1571" s="75" t="str">
        <f t="shared" si="97"/>
        <v>no</v>
      </c>
      <c r="K1571" s="28"/>
      <c r="L1571" s="29"/>
      <c r="M1571" s="34">
        <f t="shared" si="98"/>
        <v>6</v>
      </c>
      <c r="N1571" s="16">
        <f t="shared" si="99"/>
        <v>6</v>
      </c>
      <c r="O1571" s="70">
        <f t="shared" si="100"/>
        <v>0.3</v>
      </c>
    </row>
    <row r="1572" spans="1:15" x14ac:dyDescent="0.2">
      <c r="A1572" s="15">
        <v>1563</v>
      </c>
      <c r="D1572" s="14"/>
      <c r="E1572" s="14"/>
      <c r="F1572" s="14"/>
      <c r="G1572" s="14"/>
      <c r="H1572" s="71">
        <f>MIN(VLOOKUP(O1572,'Look-up table'!B$8:T$31,MATCH(N1572,'Look-up table'!B$7:T$7,1),TRUE),VLOOKUP(O1572,'Look-up table'!W$8:AO$31,MATCH(N1572,'Look-up table'!W$7:AO$7,-1),TRUE))</f>
        <v>46</v>
      </c>
      <c r="I1572" s="80" t="str">
        <f>IF(VLOOKUP(O1572,'Look-up table'!B$8:T$31,MATCH(N1572,'Look-up table'!B$7:T$7,1),TRUE)&gt;VLOOKUP(O1572,'Look-up table'!W$8:AO$31,MATCH(N1572,'Look-up table'!W$7:AO$7,-1),TRUE),"Table 2","Table 1")</f>
        <v>Table 1</v>
      </c>
      <c r="J1572" s="75" t="str">
        <f t="shared" si="97"/>
        <v>no</v>
      </c>
      <c r="K1572" s="28"/>
      <c r="L1572" s="29"/>
      <c r="M1572" s="34">
        <f t="shared" si="98"/>
        <v>6</v>
      </c>
      <c r="N1572" s="16">
        <f t="shared" si="99"/>
        <v>6</v>
      </c>
      <c r="O1572" s="70">
        <f t="shared" si="100"/>
        <v>0.3</v>
      </c>
    </row>
    <row r="1573" spans="1:15" x14ac:dyDescent="0.2">
      <c r="A1573" s="15">
        <v>1564</v>
      </c>
      <c r="D1573" s="14"/>
      <c r="E1573" s="14"/>
      <c r="F1573" s="14"/>
      <c r="G1573" s="14"/>
      <c r="H1573" s="71">
        <f>MIN(VLOOKUP(O1573,'Look-up table'!B$8:T$31,MATCH(N1573,'Look-up table'!B$7:T$7,1),TRUE),VLOOKUP(O1573,'Look-up table'!W$8:AO$31,MATCH(N1573,'Look-up table'!W$7:AO$7,-1),TRUE))</f>
        <v>46</v>
      </c>
      <c r="I1573" s="80" t="str">
        <f>IF(VLOOKUP(O1573,'Look-up table'!B$8:T$31,MATCH(N1573,'Look-up table'!B$7:T$7,1),TRUE)&gt;VLOOKUP(O1573,'Look-up table'!W$8:AO$31,MATCH(N1573,'Look-up table'!W$7:AO$7,-1),TRUE),"Table 2","Table 1")</f>
        <v>Table 1</v>
      </c>
      <c r="J1573" s="75" t="str">
        <f t="shared" si="97"/>
        <v>no</v>
      </c>
      <c r="K1573" s="28"/>
      <c r="L1573" s="29"/>
      <c r="M1573" s="34">
        <f t="shared" si="98"/>
        <v>6</v>
      </c>
      <c r="N1573" s="16">
        <f t="shared" si="99"/>
        <v>6</v>
      </c>
      <c r="O1573" s="70">
        <f t="shared" si="100"/>
        <v>0.3</v>
      </c>
    </row>
    <row r="1574" spans="1:15" x14ac:dyDescent="0.2">
      <c r="A1574" s="15">
        <v>1565</v>
      </c>
      <c r="D1574" s="14"/>
      <c r="E1574" s="14"/>
      <c r="F1574" s="14"/>
      <c r="G1574" s="14"/>
      <c r="H1574" s="71">
        <f>MIN(VLOOKUP(O1574,'Look-up table'!B$8:T$31,MATCH(N1574,'Look-up table'!B$7:T$7,1),TRUE),VLOOKUP(O1574,'Look-up table'!W$8:AO$31,MATCH(N1574,'Look-up table'!W$7:AO$7,-1),TRUE))</f>
        <v>46</v>
      </c>
      <c r="I1574" s="80" t="str">
        <f>IF(VLOOKUP(O1574,'Look-up table'!B$8:T$31,MATCH(N1574,'Look-up table'!B$7:T$7,1),TRUE)&gt;VLOOKUP(O1574,'Look-up table'!W$8:AO$31,MATCH(N1574,'Look-up table'!W$7:AO$7,-1),TRUE),"Table 2","Table 1")</f>
        <v>Table 1</v>
      </c>
      <c r="J1574" s="75" t="str">
        <f t="shared" si="97"/>
        <v>no</v>
      </c>
      <c r="K1574" s="28"/>
      <c r="L1574" s="29"/>
      <c r="M1574" s="34">
        <f t="shared" si="98"/>
        <v>6</v>
      </c>
      <c r="N1574" s="16">
        <f t="shared" si="99"/>
        <v>6</v>
      </c>
      <c r="O1574" s="70">
        <f t="shared" si="100"/>
        <v>0.3</v>
      </c>
    </row>
    <row r="1575" spans="1:15" x14ac:dyDescent="0.2">
      <c r="A1575" s="15">
        <v>1566</v>
      </c>
      <c r="D1575" s="14"/>
      <c r="E1575" s="14"/>
      <c r="F1575" s="14"/>
      <c r="G1575" s="14"/>
      <c r="H1575" s="71">
        <f>MIN(VLOOKUP(O1575,'Look-up table'!B$8:T$31,MATCH(N1575,'Look-up table'!B$7:T$7,1),TRUE),VLOOKUP(O1575,'Look-up table'!W$8:AO$31,MATCH(N1575,'Look-up table'!W$7:AO$7,-1),TRUE))</f>
        <v>46</v>
      </c>
      <c r="I1575" s="80" t="str">
        <f>IF(VLOOKUP(O1575,'Look-up table'!B$8:T$31,MATCH(N1575,'Look-up table'!B$7:T$7,1),TRUE)&gt;VLOOKUP(O1575,'Look-up table'!W$8:AO$31,MATCH(N1575,'Look-up table'!W$7:AO$7,-1),TRUE),"Table 2","Table 1")</f>
        <v>Table 1</v>
      </c>
      <c r="J1575" s="75" t="str">
        <f t="shared" si="97"/>
        <v>no</v>
      </c>
      <c r="K1575" s="28"/>
      <c r="L1575" s="29"/>
      <c r="M1575" s="34">
        <f t="shared" si="98"/>
        <v>6</v>
      </c>
      <c r="N1575" s="16">
        <f t="shared" si="99"/>
        <v>6</v>
      </c>
      <c r="O1575" s="70">
        <f t="shared" si="100"/>
        <v>0.3</v>
      </c>
    </row>
    <row r="1576" spans="1:15" x14ac:dyDescent="0.2">
      <c r="A1576" s="15">
        <v>1567</v>
      </c>
      <c r="D1576" s="14"/>
      <c r="E1576" s="14"/>
      <c r="F1576" s="14"/>
      <c r="G1576" s="14"/>
      <c r="H1576" s="71">
        <f>MIN(VLOOKUP(O1576,'Look-up table'!B$8:T$31,MATCH(N1576,'Look-up table'!B$7:T$7,1),TRUE),VLOOKUP(O1576,'Look-up table'!W$8:AO$31,MATCH(N1576,'Look-up table'!W$7:AO$7,-1),TRUE))</f>
        <v>46</v>
      </c>
      <c r="I1576" s="80" t="str">
        <f>IF(VLOOKUP(O1576,'Look-up table'!B$8:T$31,MATCH(N1576,'Look-up table'!B$7:T$7,1),TRUE)&gt;VLOOKUP(O1576,'Look-up table'!W$8:AO$31,MATCH(N1576,'Look-up table'!W$7:AO$7,-1),TRUE),"Table 2","Table 1")</f>
        <v>Table 1</v>
      </c>
      <c r="J1576" s="75" t="str">
        <f t="shared" si="97"/>
        <v>no</v>
      </c>
      <c r="K1576" s="28"/>
      <c r="L1576" s="29"/>
      <c r="M1576" s="34">
        <f t="shared" si="98"/>
        <v>6</v>
      </c>
      <c r="N1576" s="16">
        <f t="shared" si="99"/>
        <v>6</v>
      </c>
      <c r="O1576" s="70">
        <f t="shared" si="100"/>
        <v>0.3</v>
      </c>
    </row>
    <row r="1577" spans="1:15" x14ac:dyDescent="0.2">
      <c r="A1577" s="15">
        <v>1568</v>
      </c>
      <c r="D1577" s="14"/>
      <c r="E1577" s="14"/>
      <c r="F1577" s="14"/>
      <c r="G1577" s="14"/>
      <c r="H1577" s="71">
        <f>MIN(VLOOKUP(O1577,'Look-up table'!B$8:T$31,MATCH(N1577,'Look-up table'!B$7:T$7,1),TRUE),VLOOKUP(O1577,'Look-up table'!W$8:AO$31,MATCH(N1577,'Look-up table'!W$7:AO$7,-1),TRUE))</f>
        <v>46</v>
      </c>
      <c r="I1577" s="80" t="str">
        <f>IF(VLOOKUP(O1577,'Look-up table'!B$8:T$31,MATCH(N1577,'Look-up table'!B$7:T$7,1),TRUE)&gt;VLOOKUP(O1577,'Look-up table'!W$8:AO$31,MATCH(N1577,'Look-up table'!W$7:AO$7,-1),TRUE),"Table 2","Table 1")</f>
        <v>Table 1</v>
      </c>
      <c r="J1577" s="75" t="str">
        <f t="shared" si="97"/>
        <v>no</v>
      </c>
      <c r="K1577" s="28"/>
      <c r="L1577" s="29"/>
      <c r="M1577" s="34">
        <f t="shared" si="98"/>
        <v>6</v>
      </c>
      <c r="N1577" s="16">
        <f t="shared" si="99"/>
        <v>6</v>
      </c>
      <c r="O1577" s="70">
        <f t="shared" si="100"/>
        <v>0.3</v>
      </c>
    </row>
    <row r="1578" spans="1:15" x14ac:dyDescent="0.2">
      <c r="A1578" s="15">
        <v>1569</v>
      </c>
      <c r="D1578" s="14"/>
      <c r="E1578" s="14"/>
      <c r="F1578" s="14"/>
      <c r="G1578" s="14"/>
      <c r="H1578" s="71">
        <f>MIN(VLOOKUP(O1578,'Look-up table'!B$8:T$31,MATCH(N1578,'Look-up table'!B$7:T$7,1),TRUE),VLOOKUP(O1578,'Look-up table'!W$8:AO$31,MATCH(N1578,'Look-up table'!W$7:AO$7,-1),TRUE))</f>
        <v>46</v>
      </c>
      <c r="I1578" s="80" t="str">
        <f>IF(VLOOKUP(O1578,'Look-up table'!B$8:T$31,MATCH(N1578,'Look-up table'!B$7:T$7,1),TRUE)&gt;VLOOKUP(O1578,'Look-up table'!W$8:AO$31,MATCH(N1578,'Look-up table'!W$7:AO$7,-1),TRUE),"Table 2","Table 1")</f>
        <v>Table 1</v>
      </c>
      <c r="J1578" s="75" t="str">
        <f t="shared" si="97"/>
        <v>no</v>
      </c>
      <c r="K1578" s="28"/>
      <c r="L1578" s="29"/>
      <c r="M1578" s="34">
        <f t="shared" si="98"/>
        <v>6</v>
      </c>
      <c r="N1578" s="16">
        <f t="shared" si="99"/>
        <v>6</v>
      </c>
      <c r="O1578" s="70">
        <f t="shared" si="100"/>
        <v>0.3</v>
      </c>
    </row>
    <row r="1579" spans="1:15" x14ac:dyDescent="0.2">
      <c r="A1579" s="15">
        <v>1570</v>
      </c>
      <c r="D1579" s="14"/>
      <c r="E1579" s="14"/>
      <c r="F1579" s="14"/>
      <c r="G1579" s="14"/>
      <c r="H1579" s="71">
        <f>MIN(VLOOKUP(O1579,'Look-up table'!B$8:T$31,MATCH(N1579,'Look-up table'!B$7:T$7,1),TRUE),VLOOKUP(O1579,'Look-up table'!W$8:AO$31,MATCH(N1579,'Look-up table'!W$7:AO$7,-1),TRUE))</f>
        <v>46</v>
      </c>
      <c r="I1579" s="80" t="str">
        <f>IF(VLOOKUP(O1579,'Look-up table'!B$8:T$31,MATCH(N1579,'Look-up table'!B$7:T$7,1),TRUE)&gt;VLOOKUP(O1579,'Look-up table'!W$8:AO$31,MATCH(N1579,'Look-up table'!W$7:AO$7,-1),TRUE),"Table 2","Table 1")</f>
        <v>Table 1</v>
      </c>
      <c r="J1579" s="75" t="str">
        <f t="shared" si="97"/>
        <v>no</v>
      </c>
      <c r="K1579" s="28"/>
      <c r="L1579" s="29"/>
      <c r="M1579" s="34">
        <f t="shared" si="98"/>
        <v>6</v>
      </c>
      <c r="N1579" s="16">
        <f t="shared" si="99"/>
        <v>6</v>
      </c>
      <c r="O1579" s="70">
        <f t="shared" si="100"/>
        <v>0.3</v>
      </c>
    </row>
    <row r="1580" spans="1:15" x14ac:dyDescent="0.2">
      <c r="A1580" s="15">
        <v>1571</v>
      </c>
      <c r="D1580" s="14"/>
      <c r="E1580" s="14"/>
      <c r="F1580" s="14"/>
      <c r="G1580" s="14"/>
      <c r="H1580" s="71">
        <f>MIN(VLOOKUP(O1580,'Look-up table'!B$8:T$31,MATCH(N1580,'Look-up table'!B$7:T$7,1),TRUE),VLOOKUP(O1580,'Look-up table'!W$8:AO$31,MATCH(N1580,'Look-up table'!W$7:AO$7,-1),TRUE))</f>
        <v>46</v>
      </c>
      <c r="I1580" s="80" t="str">
        <f>IF(VLOOKUP(O1580,'Look-up table'!B$8:T$31,MATCH(N1580,'Look-up table'!B$7:T$7,1),TRUE)&gt;VLOOKUP(O1580,'Look-up table'!W$8:AO$31,MATCH(N1580,'Look-up table'!W$7:AO$7,-1),TRUE),"Table 2","Table 1")</f>
        <v>Table 1</v>
      </c>
      <c r="J1580" s="75" t="str">
        <f t="shared" si="97"/>
        <v>no</v>
      </c>
      <c r="K1580" s="28"/>
      <c r="L1580" s="29"/>
      <c r="M1580" s="34">
        <f t="shared" si="98"/>
        <v>6</v>
      </c>
      <c r="N1580" s="16">
        <f t="shared" si="99"/>
        <v>6</v>
      </c>
      <c r="O1580" s="70">
        <f t="shared" si="100"/>
        <v>0.3</v>
      </c>
    </row>
    <row r="1581" spans="1:15" x14ac:dyDescent="0.2">
      <c r="A1581" s="15">
        <v>1572</v>
      </c>
      <c r="D1581" s="14"/>
      <c r="E1581" s="14"/>
      <c r="F1581" s="14"/>
      <c r="G1581" s="14"/>
      <c r="H1581" s="71">
        <f>MIN(VLOOKUP(O1581,'Look-up table'!B$8:T$31,MATCH(N1581,'Look-up table'!B$7:T$7,1),TRUE),VLOOKUP(O1581,'Look-up table'!W$8:AO$31,MATCH(N1581,'Look-up table'!W$7:AO$7,-1),TRUE))</f>
        <v>46</v>
      </c>
      <c r="I1581" s="80" t="str">
        <f>IF(VLOOKUP(O1581,'Look-up table'!B$8:T$31,MATCH(N1581,'Look-up table'!B$7:T$7,1),TRUE)&gt;VLOOKUP(O1581,'Look-up table'!W$8:AO$31,MATCH(N1581,'Look-up table'!W$7:AO$7,-1),TRUE),"Table 2","Table 1")</f>
        <v>Table 1</v>
      </c>
      <c r="J1581" s="75" t="str">
        <f t="shared" si="97"/>
        <v>no</v>
      </c>
      <c r="K1581" s="28"/>
      <c r="L1581" s="29"/>
      <c r="M1581" s="34">
        <f t="shared" si="98"/>
        <v>6</v>
      </c>
      <c r="N1581" s="16">
        <f t="shared" si="99"/>
        <v>6</v>
      </c>
      <c r="O1581" s="70">
        <f t="shared" si="100"/>
        <v>0.3</v>
      </c>
    </row>
    <row r="1582" spans="1:15" x14ac:dyDescent="0.2">
      <c r="A1582" s="15">
        <v>1573</v>
      </c>
      <c r="D1582" s="14"/>
      <c r="E1582" s="14"/>
      <c r="F1582" s="14"/>
      <c r="G1582" s="14"/>
      <c r="H1582" s="71">
        <f>MIN(VLOOKUP(O1582,'Look-up table'!B$8:T$31,MATCH(N1582,'Look-up table'!B$7:T$7,1),TRUE),VLOOKUP(O1582,'Look-up table'!W$8:AO$31,MATCH(N1582,'Look-up table'!W$7:AO$7,-1),TRUE))</f>
        <v>46</v>
      </c>
      <c r="I1582" s="80" t="str">
        <f>IF(VLOOKUP(O1582,'Look-up table'!B$8:T$31,MATCH(N1582,'Look-up table'!B$7:T$7,1),TRUE)&gt;VLOOKUP(O1582,'Look-up table'!W$8:AO$31,MATCH(N1582,'Look-up table'!W$7:AO$7,-1),TRUE),"Table 2","Table 1")</f>
        <v>Table 1</v>
      </c>
      <c r="J1582" s="75" t="str">
        <f t="shared" si="97"/>
        <v>no</v>
      </c>
      <c r="K1582" s="28"/>
      <c r="L1582" s="29"/>
      <c r="M1582" s="34">
        <f t="shared" si="98"/>
        <v>6</v>
      </c>
      <c r="N1582" s="16">
        <f t="shared" si="99"/>
        <v>6</v>
      </c>
      <c r="O1582" s="70">
        <f t="shared" si="100"/>
        <v>0.3</v>
      </c>
    </row>
    <row r="1583" spans="1:15" x14ac:dyDescent="0.2">
      <c r="A1583" s="15">
        <v>1574</v>
      </c>
      <c r="D1583" s="14"/>
      <c r="E1583" s="14"/>
      <c r="F1583" s="14"/>
      <c r="G1583" s="14"/>
      <c r="H1583" s="71">
        <f>MIN(VLOOKUP(O1583,'Look-up table'!B$8:T$31,MATCH(N1583,'Look-up table'!B$7:T$7,1),TRUE),VLOOKUP(O1583,'Look-up table'!W$8:AO$31,MATCH(N1583,'Look-up table'!W$7:AO$7,-1),TRUE))</f>
        <v>46</v>
      </c>
      <c r="I1583" s="80" t="str">
        <f>IF(VLOOKUP(O1583,'Look-up table'!B$8:T$31,MATCH(N1583,'Look-up table'!B$7:T$7,1),TRUE)&gt;VLOOKUP(O1583,'Look-up table'!W$8:AO$31,MATCH(N1583,'Look-up table'!W$7:AO$7,-1),TRUE),"Table 2","Table 1")</f>
        <v>Table 1</v>
      </c>
      <c r="J1583" s="75" t="str">
        <f t="shared" si="97"/>
        <v>no</v>
      </c>
      <c r="K1583" s="28"/>
      <c r="L1583" s="29"/>
      <c r="M1583" s="34">
        <f t="shared" si="98"/>
        <v>6</v>
      </c>
      <c r="N1583" s="16">
        <f t="shared" si="99"/>
        <v>6</v>
      </c>
      <c r="O1583" s="70">
        <f t="shared" si="100"/>
        <v>0.3</v>
      </c>
    </row>
    <row r="1584" spans="1:15" x14ac:dyDescent="0.2">
      <c r="A1584" s="15">
        <v>1575</v>
      </c>
      <c r="D1584" s="14"/>
      <c r="E1584" s="14"/>
      <c r="F1584" s="14"/>
      <c r="G1584" s="14"/>
      <c r="H1584" s="71">
        <f>MIN(VLOOKUP(O1584,'Look-up table'!B$8:T$31,MATCH(N1584,'Look-up table'!B$7:T$7,1),TRUE),VLOOKUP(O1584,'Look-up table'!W$8:AO$31,MATCH(N1584,'Look-up table'!W$7:AO$7,-1),TRUE))</f>
        <v>46</v>
      </c>
      <c r="I1584" s="80" t="str">
        <f>IF(VLOOKUP(O1584,'Look-up table'!B$8:T$31,MATCH(N1584,'Look-up table'!B$7:T$7,1),TRUE)&gt;VLOOKUP(O1584,'Look-up table'!W$8:AO$31,MATCH(N1584,'Look-up table'!W$7:AO$7,-1),TRUE),"Table 2","Table 1")</f>
        <v>Table 1</v>
      </c>
      <c r="J1584" s="75" t="str">
        <f t="shared" si="97"/>
        <v>no</v>
      </c>
      <c r="K1584" s="28"/>
      <c r="L1584" s="29"/>
      <c r="M1584" s="34">
        <f t="shared" si="98"/>
        <v>6</v>
      </c>
      <c r="N1584" s="16">
        <f t="shared" si="99"/>
        <v>6</v>
      </c>
      <c r="O1584" s="70">
        <f t="shared" si="100"/>
        <v>0.3</v>
      </c>
    </row>
    <row r="1585" spans="1:15" x14ac:dyDescent="0.2">
      <c r="A1585" s="15">
        <v>1576</v>
      </c>
      <c r="D1585" s="14"/>
      <c r="E1585" s="14"/>
      <c r="F1585" s="14"/>
      <c r="G1585" s="14"/>
      <c r="H1585" s="71">
        <f>MIN(VLOOKUP(O1585,'Look-up table'!B$8:T$31,MATCH(N1585,'Look-up table'!B$7:T$7,1),TRUE),VLOOKUP(O1585,'Look-up table'!W$8:AO$31,MATCH(N1585,'Look-up table'!W$7:AO$7,-1),TRUE))</f>
        <v>46</v>
      </c>
      <c r="I1585" s="80" t="str">
        <f>IF(VLOOKUP(O1585,'Look-up table'!B$8:T$31,MATCH(N1585,'Look-up table'!B$7:T$7,1),TRUE)&gt;VLOOKUP(O1585,'Look-up table'!W$8:AO$31,MATCH(N1585,'Look-up table'!W$7:AO$7,-1),TRUE),"Table 2","Table 1")</f>
        <v>Table 1</v>
      </c>
      <c r="J1585" s="75" t="str">
        <f t="shared" si="97"/>
        <v>no</v>
      </c>
      <c r="K1585" s="28"/>
      <c r="L1585" s="29"/>
      <c r="M1585" s="34">
        <f t="shared" si="98"/>
        <v>6</v>
      </c>
      <c r="N1585" s="16">
        <f t="shared" si="99"/>
        <v>6</v>
      </c>
      <c r="O1585" s="70">
        <f t="shared" si="100"/>
        <v>0.3</v>
      </c>
    </row>
    <row r="1586" spans="1:15" x14ac:dyDescent="0.2">
      <c r="A1586" s="15">
        <v>1577</v>
      </c>
      <c r="D1586" s="14"/>
      <c r="E1586" s="14"/>
      <c r="F1586" s="14"/>
      <c r="G1586" s="14"/>
      <c r="H1586" s="71">
        <f>MIN(VLOOKUP(O1586,'Look-up table'!B$8:T$31,MATCH(N1586,'Look-up table'!B$7:T$7,1),TRUE),VLOOKUP(O1586,'Look-up table'!W$8:AO$31,MATCH(N1586,'Look-up table'!W$7:AO$7,-1),TRUE))</f>
        <v>46</v>
      </c>
      <c r="I1586" s="80" t="str">
        <f>IF(VLOOKUP(O1586,'Look-up table'!B$8:T$31,MATCH(N1586,'Look-up table'!B$7:T$7,1),TRUE)&gt;VLOOKUP(O1586,'Look-up table'!W$8:AO$31,MATCH(N1586,'Look-up table'!W$7:AO$7,-1),TRUE),"Table 2","Table 1")</f>
        <v>Table 1</v>
      </c>
      <c r="J1586" s="75" t="str">
        <f t="shared" si="97"/>
        <v>no</v>
      </c>
      <c r="K1586" s="28"/>
      <c r="L1586" s="29"/>
      <c r="M1586" s="34">
        <f t="shared" si="98"/>
        <v>6</v>
      </c>
      <c r="N1586" s="16">
        <f t="shared" si="99"/>
        <v>6</v>
      </c>
      <c r="O1586" s="70">
        <f t="shared" si="100"/>
        <v>0.3</v>
      </c>
    </row>
    <row r="1587" spans="1:15" x14ac:dyDescent="0.2">
      <c r="A1587" s="15">
        <v>1578</v>
      </c>
      <c r="D1587" s="14"/>
      <c r="E1587" s="14"/>
      <c r="F1587" s="14"/>
      <c r="G1587" s="14"/>
      <c r="H1587" s="71">
        <f>MIN(VLOOKUP(O1587,'Look-up table'!B$8:T$31,MATCH(N1587,'Look-up table'!B$7:T$7,1),TRUE),VLOOKUP(O1587,'Look-up table'!W$8:AO$31,MATCH(N1587,'Look-up table'!W$7:AO$7,-1),TRUE))</f>
        <v>46</v>
      </c>
      <c r="I1587" s="80" t="str">
        <f>IF(VLOOKUP(O1587,'Look-up table'!B$8:T$31,MATCH(N1587,'Look-up table'!B$7:T$7,1),TRUE)&gt;VLOOKUP(O1587,'Look-up table'!W$8:AO$31,MATCH(N1587,'Look-up table'!W$7:AO$7,-1),TRUE),"Table 2","Table 1")</f>
        <v>Table 1</v>
      </c>
      <c r="J1587" s="75" t="str">
        <f t="shared" si="97"/>
        <v>no</v>
      </c>
      <c r="K1587" s="28"/>
      <c r="L1587" s="29"/>
      <c r="M1587" s="34">
        <f t="shared" si="98"/>
        <v>6</v>
      </c>
      <c r="N1587" s="16">
        <f t="shared" si="99"/>
        <v>6</v>
      </c>
      <c r="O1587" s="70">
        <f t="shared" si="100"/>
        <v>0.3</v>
      </c>
    </row>
    <row r="1588" spans="1:15" x14ac:dyDescent="0.2">
      <c r="A1588" s="15">
        <v>1579</v>
      </c>
      <c r="D1588" s="14"/>
      <c r="E1588" s="14"/>
      <c r="F1588" s="14"/>
      <c r="G1588" s="14"/>
      <c r="H1588" s="71">
        <f>MIN(VLOOKUP(O1588,'Look-up table'!B$8:T$31,MATCH(N1588,'Look-up table'!B$7:T$7,1),TRUE),VLOOKUP(O1588,'Look-up table'!W$8:AO$31,MATCH(N1588,'Look-up table'!W$7:AO$7,-1),TRUE))</f>
        <v>46</v>
      </c>
      <c r="I1588" s="80" t="str">
        <f>IF(VLOOKUP(O1588,'Look-up table'!B$8:T$31,MATCH(N1588,'Look-up table'!B$7:T$7,1),TRUE)&gt;VLOOKUP(O1588,'Look-up table'!W$8:AO$31,MATCH(N1588,'Look-up table'!W$7:AO$7,-1),TRUE),"Table 2","Table 1")</f>
        <v>Table 1</v>
      </c>
      <c r="J1588" s="75" t="str">
        <f t="shared" si="97"/>
        <v>no</v>
      </c>
      <c r="K1588" s="28"/>
      <c r="L1588" s="29"/>
      <c r="M1588" s="34">
        <f t="shared" si="98"/>
        <v>6</v>
      </c>
      <c r="N1588" s="16">
        <f t="shared" si="99"/>
        <v>6</v>
      </c>
      <c r="O1588" s="70">
        <f t="shared" si="100"/>
        <v>0.3</v>
      </c>
    </row>
    <row r="1589" spans="1:15" x14ac:dyDescent="0.2">
      <c r="A1589" s="15">
        <v>1580</v>
      </c>
      <c r="D1589" s="14"/>
      <c r="E1589" s="14"/>
      <c r="F1589" s="14"/>
      <c r="G1589" s="14"/>
      <c r="H1589" s="71">
        <f>MIN(VLOOKUP(O1589,'Look-up table'!B$8:T$31,MATCH(N1589,'Look-up table'!B$7:T$7,1),TRUE),VLOOKUP(O1589,'Look-up table'!W$8:AO$31,MATCH(N1589,'Look-up table'!W$7:AO$7,-1),TRUE))</f>
        <v>46</v>
      </c>
      <c r="I1589" s="80" t="str">
        <f>IF(VLOOKUP(O1589,'Look-up table'!B$8:T$31,MATCH(N1589,'Look-up table'!B$7:T$7,1),TRUE)&gt;VLOOKUP(O1589,'Look-up table'!W$8:AO$31,MATCH(N1589,'Look-up table'!W$7:AO$7,-1),TRUE),"Table 2","Table 1")</f>
        <v>Table 1</v>
      </c>
      <c r="J1589" s="75" t="str">
        <f t="shared" si="97"/>
        <v>no</v>
      </c>
      <c r="K1589" s="28"/>
      <c r="L1589" s="29"/>
      <c r="M1589" s="34">
        <f t="shared" si="98"/>
        <v>6</v>
      </c>
      <c r="N1589" s="16">
        <f t="shared" si="99"/>
        <v>6</v>
      </c>
      <c r="O1589" s="70">
        <f t="shared" si="100"/>
        <v>0.3</v>
      </c>
    </row>
    <row r="1590" spans="1:15" x14ac:dyDescent="0.2">
      <c r="A1590" s="15">
        <v>1581</v>
      </c>
      <c r="D1590" s="14"/>
      <c r="E1590" s="14"/>
      <c r="F1590" s="14"/>
      <c r="G1590" s="14"/>
      <c r="H1590" s="71">
        <f>MIN(VLOOKUP(O1590,'Look-up table'!B$8:T$31,MATCH(N1590,'Look-up table'!B$7:T$7,1),TRUE),VLOOKUP(O1590,'Look-up table'!W$8:AO$31,MATCH(N1590,'Look-up table'!W$7:AO$7,-1),TRUE))</f>
        <v>46</v>
      </c>
      <c r="I1590" s="80" t="str">
        <f>IF(VLOOKUP(O1590,'Look-up table'!B$8:T$31,MATCH(N1590,'Look-up table'!B$7:T$7,1),TRUE)&gt;VLOOKUP(O1590,'Look-up table'!W$8:AO$31,MATCH(N1590,'Look-up table'!W$7:AO$7,-1),TRUE),"Table 2","Table 1")</f>
        <v>Table 1</v>
      </c>
      <c r="J1590" s="75" t="str">
        <f t="shared" si="97"/>
        <v>no</v>
      </c>
      <c r="K1590" s="28"/>
      <c r="L1590" s="29"/>
      <c r="M1590" s="34">
        <f t="shared" si="98"/>
        <v>6</v>
      </c>
      <c r="N1590" s="16">
        <f t="shared" si="99"/>
        <v>6</v>
      </c>
      <c r="O1590" s="70">
        <f t="shared" si="100"/>
        <v>0.3</v>
      </c>
    </row>
    <row r="1591" spans="1:15" x14ac:dyDescent="0.2">
      <c r="A1591" s="15">
        <v>1582</v>
      </c>
      <c r="D1591" s="14"/>
      <c r="E1591" s="14"/>
      <c r="F1591" s="14"/>
      <c r="G1591" s="14"/>
      <c r="H1591" s="71">
        <f>MIN(VLOOKUP(O1591,'Look-up table'!B$8:T$31,MATCH(N1591,'Look-up table'!B$7:T$7,1),TRUE),VLOOKUP(O1591,'Look-up table'!W$8:AO$31,MATCH(N1591,'Look-up table'!W$7:AO$7,-1),TRUE))</f>
        <v>46</v>
      </c>
      <c r="I1591" s="80" t="str">
        <f>IF(VLOOKUP(O1591,'Look-up table'!B$8:T$31,MATCH(N1591,'Look-up table'!B$7:T$7,1),TRUE)&gt;VLOOKUP(O1591,'Look-up table'!W$8:AO$31,MATCH(N1591,'Look-up table'!W$7:AO$7,-1),TRUE),"Table 2","Table 1")</f>
        <v>Table 1</v>
      </c>
      <c r="J1591" s="75" t="str">
        <f t="shared" si="97"/>
        <v>no</v>
      </c>
      <c r="K1591" s="28"/>
      <c r="L1591" s="29"/>
      <c r="M1591" s="34">
        <f t="shared" si="98"/>
        <v>6</v>
      </c>
      <c r="N1591" s="16">
        <f t="shared" si="99"/>
        <v>6</v>
      </c>
      <c r="O1591" s="70">
        <f t="shared" si="100"/>
        <v>0.3</v>
      </c>
    </row>
    <row r="1592" spans="1:15" x14ac:dyDescent="0.2">
      <c r="A1592" s="15">
        <v>1583</v>
      </c>
      <c r="D1592" s="14"/>
      <c r="E1592" s="14"/>
      <c r="F1592" s="14"/>
      <c r="G1592" s="14"/>
      <c r="H1592" s="71">
        <f>MIN(VLOOKUP(O1592,'Look-up table'!B$8:T$31,MATCH(N1592,'Look-up table'!B$7:T$7,1),TRUE),VLOOKUP(O1592,'Look-up table'!W$8:AO$31,MATCH(N1592,'Look-up table'!W$7:AO$7,-1),TRUE))</f>
        <v>46</v>
      </c>
      <c r="I1592" s="80" t="str">
        <f>IF(VLOOKUP(O1592,'Look-up table'!B$8:T$31,MATCH(N1592,'Look-up table'!B$7:T$7,1),TRUE)&gt;VLOOKUP(O1592,'Look-up table'!W$8:AO$31,MATCH(N1592,'Look-up table'!W$7:AO$7,-1),TRUE),"Table 2","Table 1")</f>
        <v>Table 1</v>
      </c>
      <c r="J1592" s="75" t="str">
        <f t="shared" si="97"/>
        <v>no</v>
      </c>
      <c r="K1592" s="28"/>
      <c r="L1592" s="29"/>
      <c r="M1592" s="34">
        <f t="shared" si="98"/>
        <v>6</v>
      </c>
      <c r="N1592" s="16">
        <f t="shared" si="99"/>
        <v>6</v>
      </c>
      <c r="O1592" s="70">
        <f t="shared" si="100"/>
        <v>0.3</v>
      </c>
    </row>
    <row r="1593" spans="1:15" x14ac:dyDescent="0.2">
      <c r="A1593" s="15">
        <v>1584</v>
      </c>
      <c r="D1593" s="14"/>
      <c r="E1593" s="14"/>
      <c r="F1593" s="14"/>
      <c r="G1593" s="14"/>
      <c r="H1593" s="71">
        <f>MIN(VLOOKUP(O1593,'Look-up table'!B$8:T$31,MATCH(N1593,'Look-up table'!B$7:T$7,1),TRUE),VLOOKUP(O1593,'Look-up table'!W$8:AO$31,MATCH(N1593,'Look-up table'!W$7:AO$7,-1),TRUE))</f>
        <v>46</v>
      </c>
      <c r="I1593" s="80" t="str">
        <f>IF(VLOOKUP(O1593,'Look-up table'!B$8:T$31,MATCH(N1593,'Look-up table'!B$7:T$7,1),TRUE)&gt;VLOOKUP(O1593,'Look-up table'!W$8:AO$31,MATCH(N1593,'Look-up table'!W$7:AO$7,-1),TRUE),"Table 2","Table 1")</f>
        <v>Table 1</v>
      </c>
      <c r="J1593" s="75" t="str">
        <f t="shared" si="97"/>
        <v>no</v>
      </c>
      <c r="K1593" s="28"/>
      <c r="L1593" s="29"/>
      <c r="M1593" s="34">
        <f t="shared" si="98"/>
        <v>6</v>
      </c>
      <c r="N1593" s="16">
        <f t="shared" si="99"/>
        <v>6</v>
      </c>
      <c r="O1593" s="70">
        <f t="shared" si="100"/>
        <v>0.3</v>
      </c>
    </row>
    <row r="1594" spans="1:15" x14ac:dyDescent="0.2">
      <c r="A1594" s="15">
        <v>1585</v>
      </c>
      <c r="D1594" s="14"/>
      <c r="E1594" s="14"/>
      <c r="F1594" s="14"/>
      <c r="G1594" s="14"/>
      <c r="H1594" s="71">
        <f>MIN(VLOOKUP(O1594,'Look-up table'!B$8:T$31,MATCH(N1594,'Look-up table'!B$7:T$7,1),TRUE),VLOOKUP(O1594,'Look-up table'!W$8:AO$31,MATCH(N1594,'Look-up table'!W$7:AO$7,-1),TRUE))</f>
        <v>46</v>
      </c>
      <c r="I1594" s="80" t="str">
        <f>IF(VLOOKUP(O1594,'Look-up table'!B$8:T$31,MATCH(N1594,'Look-up table'!B$7:T$7,1),TRUE)&gt;VLOOKUP(O1594,'Look-up table'!W$8:AO$31,MATCH(N1594,'Look-up table'!W$7:AO$7,-1),TRUE),"Table 2","Table 1")</f>
        <v>Table 1</v>
      </c>
      <c r="J1594" s="75" t="str">
        <f t="shared" si="97"/>
        <v>no</v>
      </c>
      <c r="K1594" s="28"/>
      <c r="L1594" s="29"/>
      <c r="M1594" s="34">
        <f t="shared" si="98"/>
        <v>6</v>
      </c>
      <c r="N1594" s="16">
        <f t="shared" si="99"/>
        <v>6</v>
      </c>
      <c r="O1594" s="70">
        <f t="shared" si="100"/>
        <v>0.3</v>
      </c>
    </row>
    <row r="1595" spans="1:15" x14ac:dyDescent="0.2">
      <c r="A1595" s="15">
        <v>1586</v>
      </c>
      <c r="D1595" s="14"/>
      <c r="E1595" s="14"/>
      <c r="F1595" s="14"/>
      <c r="G1595" s="14"/>
      <c r="H1595" s="71">
        <f>MIN(VLOOKUP(O1595,'Look-up table'!B$8:T$31,MATCH(N1595,'Look-up table'!B$7:T$7,1),TRUE),VLOOKUP(O1595,'Look-up table'!W$8:AO$31,MATCH(N1595,'Look-up table'!W$7:AO$7,-1),TRUE))</f>
        <v>46</v>
      </c>
      <c r="I1595" s="80" t="str">
        <f>IF(VLOOKUP(O1595,'Look-up table'!B$8:T$31,MATCH(N1595,'Look-up table'!B$7:T$7,1),TRUE)&gt;VLOOKUP(O1595,'Look-up table'!W$8:AO$31,MATCH(N1595,'Look-up table'!W$7:AO$7,-1),TRUE),"Table 2","Table 1")</f>
        <v>Table 1</v>
      </c>
      <c r="J1595" s="75" t="str">
        <f t="shared" si="97"/>
        <v>no</v>
      </c>
      <c r="K1595" s="28"/>
      <c r="L1595" s="29"/>
      <c r="M1595" s="34">
        <f t="shared" si="98"/>
        <v>6</v>
      </c>
      <c r="N1595" s="16">
        <f t="shared" si="99"/>
        <v>6</v>
      </c>
      <c r="O1595" s="70">
        <f t="shared" si="100"/>
        <v>0.3</v>
      </c>
    </row>
    <row r="1596" spans="1:15" x14ac:dyDescent="0.2">
      <c r="A1596" s="15">
        <v>1587</v>
      </c>
      <c r="D1596" s="14"/>
      <c r="E1596" s="14"/>
      <c r="F1596" s="14"/>
      <c r="G1596" s="14"/>
      <c r="H1596" s="71">
        <f>MIN(VLOOKUP(O1596,'Look-up table'!B$8:T$31,MATCH(N1596,'Look-up table'!B$7:T$7,1),TRUE),VLOOKUP(O1596,'Look-up table'!W$8:AO$31,MATCH(N1596,'Look-up table'!W$7:AO$7,-1),TRUE))</f>
        <v>46</v>
      </c>
      <c r="I1596" s="80" t="str">
        <f>IF(VLOOKUP(O1596,'Look-up table'!B$8:T$31,MATCH(N1596,'Look-up table'!B$7:T$7,1),TRUE)&gt;VLOOKUP(O1596,'Look-up table'!W$8:AO$31,MATCH(N1596,'Look-up table'!W$7:AO$7,-1),TRUE),"Table 2","Table 1")</f>
        <v>Table 1</v>
      </c>
      <c r="J1596" s="75" t="str">
        <f t="shared" si="97"/>
        <v>no</v>
      </c>
      <c r="K1596" s="28"/>
      <c r="L1596" s="29"/>
      <c r="M1596" s="34">
        <f t="shared" si="98"/>
        <v>6</v>
      </c>
      <c r="N1596" s="16">
        <f t="shared" si="99"/>
        <v>6</v>
      </c>
      <c r="O1596" s="70">
        <f t="shared" si="100"/>
        <v>0.3</v>
      </c>
    </row>
    <row r="1597" spans="1:15" x14ac:dyDescent="0.2">
      <c r="A1597" s="15">
        <v>1588</v>
      </c>
      <c r="D1597" s="14"/>
      <c r="E1597" s="14"/>
      <c r="F1597" s="14"/>
      <c r="G1597" s="14"/>
      <c r="H1597" s="71">
        <f>MIN(VLOOKUP(O1597,'Look-up table'!B$8:T$31,MATCH(N1597,'Look-up table'!B$7:T$7,1),TRUE),VLOOKUP(O1597,'Look-up table'!W$8:AO$31,MATCH(N1597,'Look-up table'!W$7:AO$7,-1),TRUE))</f>
        <v>46</v>
      </c>
      <c r="I1597" s="80" t="str">
        <f>IF(VLOOKUP(O1597,'Look-up table'!B$8:T$31,MATCH(N1597,'Look-up table'!B$7:T$7,1),TRUE)&gt;VLOOKUP(O1597,'Look-up table'!W$8:AO$31,MATCH(N1597,'Look-up table'!W$7:AO$7,-1),TRUE),"Table 2","Table 1")</f>
        <v>Table 1</v>
      </c>
      <c r="J1597" s="75" t="str">
        <f t="shared" si="97"/>
        <v>no</v>
      </c>
      <c r="K1597" s="28"/>
      <c r="L1597" s="29"/>
      <c r="M1597" s="34">
        <f t="shared" si="98"/>
        <v>6</v>
      </c>
      <c r="N1597" s="16">
        <f t="shared" si="99"/>
        <v>6</v>
      </c>
      <c r="O1597" s="70">
        <f t="shared" si="100"/>
        <v>0.3</v>
      </c>
    </row>
    <row r="1598" spans="1:15" x14ac:dyDescent="0.2">
      <c r="A1598" s="15">
        <v>1589</v>
      </c>
      <c r="D1598" s="14"/>
      <c r="E1598" s="14"/>
      <c r="F1598" s="14"/>
      <c r="G1598" s="14"/>
      <c r="H1598" s="71">
        <f>MIN(VLOOKUP(O1598,'Look-up table'!B$8:T$31,MATCH(N1598,'Look-up table'!B$7:T$7,1),TRUE),VLOOKUP(O1598,'Look-up table'!W$8:AO$31,MATCH(N1598,'Look-up table'!W$7:AO$7,-1),TRUE))</f>
        <v>46</v>
      </c>
      <c r="I1598" s="80" t="str">
        <f>IF(VLOOKUP(O1598,'Look-up table'!B$8:T$31,MATCH(N1598,'Look-up table'!B$7:T$7,1),TRUE)&gt;VLOOKUP(O1598,'Look-up table'!W$8:AO$31,MATCH(N1598,'Look-up table'!W$7:AO$7,-1),TRUE),"Table 2","Table 1")</f>
        <v>Table 1</v>
      </c>
      <c r="J1598" s="75" t="str">
        <f t="shared" si="97"/>
        <v>no</v>
      </c>
      <c r="K1598" s="28"/>
      <c r="L1598" s="29"/>
      <c r="M1598" s="34">
        <f t="shared" si="98"/>
        <v>6</v>
      </c>
      <c r="N1598" s="16">
        <f t="shared" si="99"/>
        <v>6</v>
      </c>
      <c r="O1598" s="70">
        <f t="shared" si="100"/>
        <v>0.3</v>
      </c>
    </row>
    <row r="1599" spans="1:15" x14ac:dyDescent="0.2">
      <c r="A1599" s="15">
        <v>1590</v>
      </c>
      <c r="D1599" s="14"/>
      <c r="E1599" s="14"/>
      <c r="F1599" s="14"/>
      <c r="G1599" s="14"/>
      <c r="H1599" s="71">
        <f>MIN(VLOOKUP(O1599,'Look-up table'!B$8:T$31,MATCH(N1599,'Look-up table'!B$7:T$7,1),TRUE),VLOOKUP(O1599,'Look-up table'!W$8:AO$31,MATCH(N1599,'Look-up table'!W$7:AO$7,-1),TRUE))</f>
        <v>46</v>
      </c>
      <c r="I1599" s="80" t="str">
        <f>IF(VLOOKUP(O1599,'Look-up table'!B$8:T$31,MATCH(N1599,'Look-up table'!B$7:T$7,1),TRUE)&gt;VLOOKUP(O1599,'Look-up table'!W$8:AO$31,MATCH(N1599,'Look-up table'!W$7:AO$7,-1),TRUE),"Table 2","Table 1")</f>
        <v>Table 1</v>
      </c>
      <c r="J1599" s="75" t="str">
        <f t="shared" si="97"/>
        <v>no</v>
      </c>
      <c r="K1599" s="28"/>
      <c r="L1599" s="29"/>
      <c r="M1599" s="34">
        <f t="shared" si="98"/>
        <v>6</v>
      </c>
      <c r="N1599" s="16">
        <f t="shared" si="99"/>
        <v>6</v>
      </c>
      <c r="O1599" s="70">
        <f t="shared" si="100"/>
        <v>0.3</v>
      </c>
    </row>
    <row r="1600" spans="1:15" x14ac:dyDescent="0.2">
      <c r="A1600" s="15">
        <v>1591</v>
      </c>
      <c r="D1600" s="14"/>
      <c r="E1600" s="14"/>
      <c r="F1600" s="14"/>
      <c r="G1600" s="14"/>
      <c r="H1600" s="71">
        <f>MIN(VLOOKUP(O1600,'Look-up table'!B$8:T$31,MATCH(N1600,'Look-up table'!B$7:T$7,1),TRUE),VLOOKUP(O1600,'Look-up table'!W$8:AO$31,MATCH(N1600,'Look-up table'!W$7:AO$7,-1),TRUE))</f>
        <v>46</v>
      </c>
      <c r="I1600" s="80" t="str">
        <f>IF(VLOOKUP(O1600,'Look-up table'!B$8:T$31,MATCH(N1600,'Look-up table'!B$7:T$7,1),TRUE)&gt;VLOOKUP(O1600,'Look-up table'!W$8:AO$31,MATCH(N1600,'Look-up table'!W$7:AO$7,-1),TRUE),"Table 2","Table 1")</f>
        <v>Table 1</v>
      </c>
      <c r="J1600" s="75" t="str">
        <f t="shared" si="97"/>
        <v>no</v>
      </c>
      <c r="K1600" s="28"/>
      <c r="L1600" s="29"/>
      <c r="M1600" s="34">
        <f t="shared" si="98"/>
        <v>6</v>
      </c>
      <c r="N1600" s="16">
        <f t="shared" si="99"/>
        <v>6</v>
      </c>
      <c r="O1600" s="70">
        <f t="shared" si="100"/>
        <v>0.3</v>
      </c>
    </row>
    <row r="1601" spans="1:15" x14ac:dyDescent="0.2">
      <c r="A1601" s="15">
        <v>1592</v>
      </c>
      <c r="D1601" s="14"/>
      <c r="E1601" s="14"/>
      <c r="F1601" s="14"/>
      <c r="G1601" s="14"/>
      <c r="H1601" s="71">
        <f>MIN(VLOOKUP(O1601,'Look-up table'!B$8:T$31,MATCH(N1601,'Look-up table'!B$7:T$7,1),TRUE),VLOOKUP(O1601,'Look-up table'!W$8:AO$31,MATCH(N1601,'Look-up table'!W$7:AO$7,-1),TRUE))</f>
        <v>46</v>
      </c>
      <c r="I1601" s="80" t="str">
        <f>IF(VLOOKUP(O1601,'Look-up table'!B$8:T$31,MATCH(N1601,'Look-up table'!B$7:T$7,1),TRUE)&gt;VLOOKUP(O1601,'Look-up table'!W$8:AO$31,MATCH(N1601,'Look-up table'!W$7:AO$7,-1),TRUE),"Table 2","Table 1")</f>
        <v>Table 1</v>
      </c>
      <c r="J1601" s="75" t="str">
        <f t="shared" si="97"/>
        <v>no</v>
      </c>
      <c r="K1601" s="28"/>
      <c r="L1601" s="29"/>
      <c r="M1601" s="34">
        <f t="shared" si="98"/>
        <v>6</v>
      </c>
      <c r="N1601" s="16">
        <f t="shared" si="99"/>
        <v>6</v>
      </c>
      <c r="O1601" s="70">
        <f t="shared" si="100"/>
        <v>0.3</v>
      </c>
    </row>
    <row r="1602" spans="1:15" x14ac:dyDescent="0.2">
      <c r="A1602" s="15">
        <v>1593</v>
      </c>
      <c r="D1602" s="14"/>
      <c r="E1602" s="14"/>
      <c r="F1602" s="14"/>
      <c r="G1602" s="14"/>
      <c r="H1602" s="71">
        <f>MIN(VLOOKUP(O1602,'Look-up table'!B$8:T$31,MATCH(N1602,'Look-up table'!B$7:T$7,1),TRUE),VLOOKUP(O1602,'Look-up table'!W$8:AO$31,MATCH(N1602,'Look-up table'!W$7:AO$7,-1),TRUE))</f>
        <v>46</v>
      </c>
      <c r="I1602" s="80" t="str">
        <f>IF(VLOOKUP(O1602,'Look-up table'!B$8:T$31,MATCH(N1602,'Look-up table'!B$7:T$7,1),TRUE)&gt;VLOOKUP(O1602,'Look-up table'!W$8:AO$31,MATCH(N1602,'Look-up table'!W$7:AO$7,-1),TRUE),"Table 2","Table 1")</f>
        <v>Table 1</v>
      </c>
      <c r="J1602" s="75" t="str">
        <f t="shared" si="97"/>
        <v>no</v>
      </c>
      <c r="K1602" s="28"/>
      <c r="L1602" s="29"/>
      <c r="M1602" s="34">
        <f t="shared" si="98"/>
        <v>6</v>
      </c>
      <c r="N1602" s="16">
        <f t="shared" si="99"/>
        <v>6</v>
      </c>
      <c r="O1602" s="70">
        <f t="shared" si="100"/>
        <v>0.3</v>
      </c>
    </row>
    <row r="1603" spans="1:15" x14ac:dyDescent="0.2">
      <c r="A1603" s="15">
        <v>1594</v>
      </c>
      <c r="D1603" s="14"/>
      <c r="E1603" s="14"/>
      <c r="F1603" s="14"/>
      <c r="G1603" s="14"/>
      <c r="H1603" s="71">
        <f>MIN(VLOOKUP(O1603,'Look-up table'!B$8:T$31,MATCH(N1603,'Look-up table'!B$7:T$7,1),TRUE),VLOOKUP(O1603,'Look-up table'!W$8:AO$31,MATCH(N1603,'Look-up table'!W$7:AO$7,-1),TRUE))</f>
        <v>46</v>
      </c>
      <c r="I1603" s="80" t="str">
        <f>IF(VLOOKUP(O1603,'Look-up table'!B$8:T$31,MATCH(N1603,'Look-up table'!B$7:T$7,1),TRUE)&gt;VLOOKUP(O1603,'Look-up table'!W$8:AO$31,MATCH(N1603,'Look-up table'!W$7:AO$7,-1),TRUE),"Table 2","Table 1")</f>
        <v>Table 1</v>
      </c>
      <c r="J1603" s="75" t="str">
        <f t="shared" si="97"/>
        <v>no</v>
      </c>
      <c r="K1603" s="28"/>
      <c r="L1603" s="29"/>
      <c r="M1603" s="34">
        <f t="shared" si="98"/>
        <v>6</v>
      </c>
      <c r="N1603" s="16">
        <f t="shared" si="99"/>
        <v>6</v>
      </c>
      <c r="O1603" s="70">
        <f t="shared" si="100"/>
        <v>0.3</v>
      </c>
    </row>
    <row r="1604" spans="1:15" x14ac:dyDescent="0.2">
      <c r="A1604" s="15">
        <v>1595</v>
      </c>
      <c r="D1604" s="14"/>
      <c r="E1604" s="14"/>
      <c r="F1604" s="14"/>
      <c r="G1604" s="14"/>
      <c r="H1604" s="71">
        <f>MIN(VLOOKUP(O1604,'Look-up table'!B$8:T$31,MATCH(N1604,'Look-up table'!B$7:T$7,1),TRUE),VLOOKUP(O1604,'Look-up table'!W$8:AO$31,MATCH(N1604,'Look-up table'!W$7:AO$7,-1),TRUE))</f>
        <v>46</v>
      </c>
      <c r="I1604" s="80" t="str">
        <f>IF(VLOOKUP(O1604,'Look-up table'!B$8:T$31,MATCH(N1604,'Look-up table'!B$7:T$7,1),TRUE)&gt;VLOOKUP(O1604,'Look-up table'!W$8:AO$31,MATCH(N1604,'Look-up table'!W$7:AO$7,-1),TRUE),"Table 2","Table 1")</f>
        <v>Table 1</v>
      </c>
      <c r="J1604" s="75" t="str">
        <f t="shared" si="97"/>
        <v>no</v>
      </c>
      <c r="K1604" s="28"/>
      <c r="L1604" s="29"/>
      <c r="M1604" s="34">
        <f t="shared" si="98"/>
        <v>6</v>
      </c>
      <c r="N1604" s="16">
        <f t="shared" si="99"/>
        <v>6</v>
      </c>
      <c r="O1604" s="70">
        <f t="shared" si="100"/>
        <v>0.3</v>
      </c>
    </row>
    <row r="1605" spans="1:15" x14ac:dyDescent="0.2">
      <c r="A1605" s="15">
        <v>1596</v>
      </c>
      <c r="D1605" s="14"/>
      <c r="E1605" s="14"/>
      <c r="F1605" s="14"/>
      <c r="G1605" s="14"/>
      <c r="H1605" s="71">
        <f>MIN(VLOOKUP(O1605,'Look-up table'!B$8:T$31,MATCH(N1605,'Look-up table'!B$7:T$7,1),TRUE),VLOOKUP(O1605,'Look-up table'!W$8:AO$31,MATCH(N1605,'Look-up table'!W$7:AO$7,-1),TRUE))</f>
        <v>46</v>
      </c>
      <c r="I1605" s="80" t="str">
        <f>IF(VLOOKUP(O1605,'Look-up table'!B$8:T$31,MATCH(N1605,'Look-up table'!B$7:T$7,1),TRUE)&gt;VLOOKUP(O1605,'Look-up table'!W$8:AO$31,MATCH(N1605,'Look-up table'!W$7:AO$7,-1),TRUE),"Table 2","Table 1")</f>
        <v>Table 1</v>
      </c>
      <c r="J1605" s="75" t="str">
        <f t="shared" si="97"/>
        <v>no</v>
      </c>
      <c r="K1605" s="28"/>
      <c r="L1605" s="29"/>
      <c r="M1605" s="34">
        <f t="shared" si="98"/>
        <v>6</v>
      </c>
      <c r="N1605" s="16">
        <f t="shared" si="99"/>
        <v>6</v>
      </c>
      <c r="O1605" s="70">
        <f t="shared" si="100"/>
        <v>0.3</v>
      </c>
    </row>
    <row r="1606" spans="1:15" x14ac:dyDescent="0.2">
      <c r="A1606" s="15">
        <v>1597</v>
      </c>
      <c r="D1606" s="14"/>
      <c r="E1606" s="14"/>
      <c r="F1606" s="14"/>
      <c r="G1606" s="14"/>
      <c r="H1606" s="71">
        <f>MIN(VLOOKUP(O1606,'Look-up table'!B$8:T$31,MATCH(N1606,'Look-up table'!B$7:T$7,1),TRUE),VLOOKUP(O1606,'Look-up table'!W$8:AO$31,MATCH(N1606,'Look-up table'!W$7:AO$7,-1),TRUE))</f>
        <v>46</v>
      </c>
      <c r="I1606" s="80" t="str">
        <f>IF(VLOOKUP(O1606,'Look-up table'!B$8:T$31,MATCH(N1606,'Look-up table'!B$7:T$7,1),TRUE)&gt;VLOOKUP(O1606,'Look-up table'!W$8:AO$31,MATCH(N1606,'Look-up table'!W$7:AO$7,-1),TRUE),"Table 2","Table 1")</f>
        <v>Table 1</v>
      </c>
      <c r="J1606" s="75" t="str">
        <f t="shared" si="97"/>
        <v>no</v>
      </c>
      <c r="K1606" s="28"/>
      <c r="L1606" s="29"/>
      <c r="M1606" s="34">
        <f t="shared" si="98"/>
        <v>6</v>
      </c>
      <c r="N1606" s="16">
        <f t="shared" si="99"/>
        <v>6</v>
      </c>
      <c r="O1606" s="70">
        <f t="shared" si="100"/>
        <v>0.3</v>
      </c>
    </row>
    <row r="1607" spans="1:15" x14ac:dyDescent="0.2">
      <c r="A1607" s="15">
        <v>1598</v>
      </c>
      <c r="D1607" s="14"/>
      <c r="E1607" s="14"/>
      <c r="F1607" s="14"/>
      <c r="G1607" s="14"/>
      <c r="H1607" s="71">
        <f>MIN(VLOOKUP(O1607,'Look-up table'!B$8:T$31,MATCH(N1607,'Look-up table'!B$7:T$7,1),TRUE),VLOOKUP(O1607,'Look-up table'!W$8:AO$31,MATCH(N1607,'Look-up table'!W$7:AO$7,-1),TRUE))</f>
        <v>46</v>
      </c>
      <c r="I1607" s="80" t="str">
        <f>IF(VLOOKUP(O1607,'Look-up table'!B$8:T$31,MATCH(N1607,'Look-up table'!B$7:T$7,1),TRUE)&gt;VLOOKUP(O1607,'Look-up table'!W$8:AO$31,MATCH(N1607,'Look-up table'!W$7:AO$7,-1),TRUE),"Table 2","Table 1")</f>
        <v>Table 1</v>
      </c>
      <c r="J1607" s="75" t="str">
        <f t="shared" si="97"/>
        <v>no</v>
      </c>
      <c r="K1607" s="28"/>
      <c r="L1607" s="29"/>
      <c r="M1607" s="34">
        <f t="shared" si="98"/>
        <v>6</v>
      </c>
      <c r="N1607" s="16">
        <f t="shared" si="99"/>
        <v>6</v>
      </c>
      <c r="O1607" s="70">
        <f t="shared" si="100"/>
        <v>0.3</v>
      </c>
    </row>
    <row r="1608" spans="1:15" x14ac:dyDescent="0.2">
      <c r="A1608" s="15">
        <v>1599</v>
      </c>
      <c r="D1608" s="14"/>
      <c r="E1608" s="14"/>
      <c r="F1608" s="14"/>
      <c r="G1608" s="14"/>
      <c r="H1608" s="71">
        <f>MIN(VLOOKUP(O1608,'Look-up table'!B$8:T$31,MATCH(N1608,'Look-up table'!B$7:T$7,1),TRUE),VLOOKUP(O1608,'Look-up table'!W$8:AO$31,MATCH(N1608,'Look-up table'!W$7:AO$7,-1),TRUE))</f>
        <v>46</v>
      </c>
      <c r="I1608" s="80" t="str">
        <f>IF(VLOOKUP(O1608,'Look-up table'!B$8:T$31,MATCH(N1608,'Look-up table'!B$7:T$7,1),TRUE)&gt;VLOOKUP(O1608,'Look-up table'!W$8:AO$31,MATCH(N1608,'Look-up table'!W$7:AO$7,-1),TRUE),"Table 2","Table 1")</f>
        <v>Table 1</v>
      </c>
      <c r="J1608" s="75" t="str">
        <f t="shared" si="97"/>
        <v>no</v>
      </c>
      <c r="K1608" s="28"/>
      <c r="L1608" s="29"/>
      <c r="M1608" s="34">
        <f t="shared" si="98"/>
        <v>6</v>
      </c>
      <c r="N1608" s="16">
        <f t="shared" si="99"/>
        <v>6</v>
      </c>
      <c r="O1608" s="70">
        <f t="shared" si="100"/>
        <v>0.3</v>
      </c>
    </row>
    <row r="1609" spans="1:15" x14ac:dyDescent="0.2">
      <c r="A1609" s="15">
        <v>1600</v>
      </c>
      <c r="D1609" s="14"/>
      <c r="E1609" s="14"/>
      <c r="F1609" s="14"/>
      <c r="G1609" s="14"/>
      <c r="H1609" s="71">
        <f>MIN(VLOOKUP(O1609,'Look-up table'!B$8:T$31,MATCH(N1609,'Look-up table'!B$7:T$7,1),TRUE),VLOOKUP(O1609,'Look-up table'!W$8:AO$31,MATCH(N1609,'Look-up table'!W$7:AO$7,-1),TRUE))</f>
        <v>46</v>
      </c>
      <c r="I1609" s="80" t="str">
        <f>IF(VLOOKUP(O1609,'Look-up table'!B$8:T$31,MATCH(N1609,'Look-up table'!B$7:T$7,1),TRUE)&gt;VLOOKUP(O1609,'Look-up table'!W$8:AO$31,MATCH(N1609,'Look-up table'!W$7:AO$7,-1),TRUE),"Table 2","Table 1")</f>
        <v>Table 1</v>
      </c>
      <c r="J1609" s="75" t="str">
        <f t="shared" si="97"/>
        <v>no</v>
      </c>
      <c r="K1609" s="28"/>
      <c r="L1609" s="29"/>
      <c r="M1609" s="34">
        <f t="shared" si="98"/>
        <v>6</v>
      </c>
      <c r="N1609" s="16">
        <f t="shared" si="99"/>
        <v>6</v>
      </c>
      <c r="O1609" s="70">
        <f t="shared" si="100"/>
        <v>0.3</v>
      </c>
    </row>
    <row r="1610" spans="1:15" x14ac:dyDescent="0.2">
      <c r="A1610" s="15">
        <v>1601</v>
      </c>
      <c r="D1610" s="14"/>
      <c r="E1610" s="14"/>
      <c r="F1610" s="14"/>
      <c r="G1610" s="14"/>
      <c r="H1610" s="71">
        <f>MIN(VLOOKUP(O1610,'Look-up table'!B$8:T$31,MATCH(N1610,'Look-up table'!B$7:T$7,1),TRUE),VLOOKUP(O1610,'Look-up table'!W$8:AO$31,MATCH(N1610,'Look-up table'!W$7:AO$7,-1),TRUE))</f>
        <v>46</v>
      </c>
      <c r="I1610" s="80" t="str">
        <f>IF(VLOOKUP(O1610,'Look-up table'!B$8:T$31,MATCH(N1610,'Look-up table'!B$7:T$7,1),TRUE)&gt;VLOOKUP(O1610,'Look-up table'!W$8:AO$31,MATCH(N1610,'Look-up table'!W$7:AO$7,-1),TRUE),"Table 2","Table 1")</f>
        <v>Table 1</v>
      </c>
      <c r="J1610" s="75" t="str">
        <f t="shared" ref="J1610:J1673" si="101">IF(D1610&gt;H1610,"yes","no")</f>
        <v>no</v>
      </c>
      <c r="K1610" s="28"/>
      <c r="L1610" s="29"/>
      <c r="M1610" s="34">
        <f t="shared" si="98"/>
        <v>6</v>
      </c>
      <c r="N1610" s="16">
        <f t="shared" si="99"/>
        <v>6</v>
      </c>
      <c r="O1610" s="70">
        <f t="shared" si="100"/>
        <v>0.3</v>
      </c>
    </row>
    <row r="1611" spans="1:15" x14ac:dyDescent="0.2">
      <c r="A1611" s="15">
        <v>1602</v>
      </c>
      <c r="D1611" s="14"/>
      <c r="E1611" s="14"/>
      <c r="F1611" s="14"/>
      <c r="G1611" s="14"/>
      <c r="H1611" s="71">
        <f>MIN(VLOOKUP(O1611,'Look-up table'!B$8:T$31,MATCH(N1611,'Look-up table'!B$7:T$7,1),TRUE),VLOOKUP(O1611,'Look-up table'!W$8:AO$31,MATCH(N1611,'Look-up table'!W$7:AO$7,-1),TRUE))</f>
        <v>46</v>
      </c>
      <c r="I1611" s="80" t="str">
        <f>IF(VLOOKUP(O1611,'Look-up table'!B$8:T$31,MATCH(N1611,'Look-up table'!B$7:T$7,1),TRUE)&gt;VLOOKUP(O1611,'Look-up table'!W$8:AO$31,MATCH(N1611,'Look-up table'!W$7:AO$7,-1),TRUE),"Table 2","Table 1")</f>
        <v>Table 1</v>
      </c>
      <c r="J1611" s="75" t="str">
        <f t="shared" si="101"/>
        <v>no</v>
      </c>
      <c r="K1611" s="28"/>
      <c r="L1611" s="29"/>
      <c r="M1611" s="34">
        <f t="shared" si="98"/>
        <v>6</v>
      </c>
      <c r="N1611" s="16">
        <f t="shared" si="99"/>
        <v>6</v>
      </c>
      <c r="O1611" s="70">
        <f t="shared" si="100"/>
        <v>0.3</v>
      </c>
    </row>
    <row r="1612" spans="1:15" x14ac:dyDescent="0.2">
      <c r="A1612" s="15">
        <v>1603</v>
      </c>
      <c r="D1612" s="14"/>
      <c r="E1612" s="14"/>
      <c r="F1612" s="14"/>
      <c r="G1612" s="14"/>
      <c r="H1612" s="71">
        <f>MIN(VLOOKUP(O1612,'Look-up table'!B$8:T$31,MATCH(N1612,'Look-up table'!B$7:T$7,1),TRUE),VLOOKUP(O1612,'Look-up table'!W$8:AO$31,MATCH(N1612,'Look-up table'!W$7:AO$7,-1),TRUE))</f>
        <v>46</v>
      </c>
      <c r="I1612" s="80" t="str">
        <f>IF(VLOOKUP(O1612,'Look-up table'!B$8:T$31,MATCH(N1612,'Look-up table'!B$7:T$7,1),TRUE)&gt;VLOOKUP(O1612,'Look-up table'!W$8:AO$31,MATCH(N1612,'Look-up table'!W$7:AO$7,-1),TRUE),"Table 2","Table 1")</f>
        <v>Table 1</v>
      </c>
      <c r="J1612" s="75" t="str">
        <f t="shared" si="101"/>
        <v>no</v>
      </c>
      <c r="K1612" s="28"/>
      <c r="L1612" s="29"/>
      <c r="M1612" s="34">
        <f t="shared" ref="M1612:M1675" si="102">IF(E1612="",6,IF(E1612&gt;8.5,8.5,E1612))</f>
        <v>6</v>
      </c>
      <c r="N1612" s="16">
        <f t="shared" ref="N1612:N1675" si="103">ROUND(M1612,2)</f>
        <v>6</v>
      </c>
      <c r="O1612" s="70">
        <f t="shared" ref="O1612:O1675" si="104">IF(F1612="",0.3,IF(F1612&gt;10.9,10.9,F1612))</f>
        <v>0.3</v>
      </c>
    </row>
    <row r="1613" spans="1:15" x14ac:dyDescent="0.2">
      <c r="A1613" s="15">
        <v>1604</v>
      </c>
      <c r="D1613" s="14"/>
      <c r="E1613" s="14"/>
      <c r="F1613" s="14"/>
      <c r="G1613" s="14"/>
      <c r="H1613" s="71">
        <f>MIN(VLOOKUP(O1613,'Look-up table'!B$8:T$31,MATCH(N1613,'Look-up table'!B$7:T$7,1),TRUE),VLOOKUP(O1613,'Look-up table'!W$8:AO$31,MATCH(N1613,'Look-up table'!W$7:AO$7,-1),TRUE))</f>
        <v>46</v>
      </c>
      <c r="I1613" s="80" t="str">
        <f>IF(VLOOKUP(O1613,'Look-up table'!B$8:T$31,MATCH(N1613,'Look-up table'!B$7:T$7,1),TRUE)&gt;VLOOKUP(O1613,'Look-up table'!W$8:AO$31,MATCH(N1613,'Look-up table'!W$7:AO$7,-1),TRUE),"Table 2","Table 1")</f>
        <v>Table 1</v>
      </c>
      <c r="J1613" s="75" t="str">
        <f t="shared" si="101"/>
        <v>no</v>
      </c>
      <c r="K1613" s="28"/>
      <c r="L1613" s="29"/>
      <c r="M1613" s="34">
        <f t="shared" si="102"/>
        <v>6</v>
      </c>
      <c r="N1613" s="16">
        <f t="shared" si="103"/>
        <v>6</v>
      </c>
      <c r="O1613" s="70">
        <f t="shared" si="104"/>
        <v>0.3</v>
      </c>
    </row>
    <row r="1614" spans="1:15" x14ac:dyDescent="0.2">
      <c r="A1614" s="15">
        <v>1605</v>
      </c>
      <c r="D1614" s="14"/>
      <c r="E1614" s="14"/>
      <c r="F1614" s="14"/>
      <c r="G1614" s="14"/>
      <c r="H1614" s="71">
        <f>MIN(VLOOKUP(O1614,'Look-up table'!B$8:T$31,MATCH(N1614,'Look-up table'!B$7:T$7,1),TRUE),VLOOKUP(O1614,'Look-up table'!W$8:AO$31,MATCH(N1614,'Look-up table'!W$7:AO$7,-1),TRUE))</f>
        <v>46</v>
      </c>
      <c r="I1614" s="80" t="str">
        <f>IF(VLOOKUP(O1614,'Look-up table'!B$8:T$31,MATCH(N1614,'Look-up table'!B$7:T$7,1),TRUE)&gt;VLOOKUP(O1614,'Look-up table'!W$8:AO$31,MATCH(N1614,'Look-up table'!W$7:AO$7,-1),TRUE),"Table 2","Table 1")</f>
        <v>Table 1</v>
      </c>
      <c r="J1614" s="75" t="str">
        <f t="shared" si="101"/>
        <v>no</v>
      </c>
      <c r="K1614" s="28"/>
      <c r="L1614" s="29"/>
      <c r="M1614" s="34">
        <f t="shared" si="102"/>
        <v>6</v>
      </c>
      <c r="N1614" s="16">
        <f t="shared" si="103"/>
        <v>6</v>
      </c>
      <c r="O1614" s="70">
        <f t="shared" si="104"/>
        <v>0.3</v>
      </c>
    </row>
    <row r="1615" spans="1:15" x14ac:dyDescent="0.2">
      <c r="A1615" s="15">
        <v>1606</v>
      </c>
      <c r="D1615" s="14"/>
      <c r="E1615" s="14"/>
      <c r="F1615" s="14"/>
      <c r="G1615" s="14"/>
      <c r="H1615" s="71">
        <f>MIN(VLOOKUP(O1615,'Look-up table'!B$8:T$31,MATCH(N1615,'Look-up table'!B$7:T$7,1),TRUE),VLOOKUP(O1615,'Look-up table'!W$8:AO$31,MATCH(N1615,'Look-up table'!W$7:AO$7,-1),TRUE))</f>
        <v>46</v>
      </c>
      <c r="I1615" s="80" t="str">
        <f>IF(VLOOKUP(O1615,'Look-up table'!B$8:T$31,MATCH(N1615,'Look-up table'!B$7:T$7,1),TRUE)&gt;VLOOKUP(O1615,'Look-up table'!W$8:AO$31,MATCH(N1615,'Look-up table'!W$7:AO$7,-1),TRUE),"Table 2","Table 1")</f>
        <v>Table 1</v>
      </c>
      <c r="J1615" s="75" t="str">
        <f t="shared" si="101"/>
        <v>no</v>
      </c>
      <c r="K1615" s="28"/>
      <c r="L1615" s="29"/>
      <c r="M1615" s="34">
        <f t="shared" si="102"/>
        <v>6</v>
      </c>
      <c r="N1615" s="16">
        <f t="shared" si="103"/>
        <v>6</v>
      </c>
      <c r="O1615" s="70">
        <f t="shared" si="104"/>
        <v>0.3</v>
      </c>
    </row>
    <row r="1616" spans="1:15" x14ac:dyDescent="0.2">
      <c r="A1616" s="15">
        <v>1607</v>
      </c>
      <c r="D1616" s="14"/>
      <c r="E1616" s="14"/>
      <c r="F1616" s="14"/>
      <c r="G1616" s="14"/>
      <c r="H1616" s="71">
        <f>MIN(VLOOKUP(O1616,'Look-up table'!B$8:T$31,MATCH(N1616,'Look-up table'!B$7:T$7,1),TRUE),VLOOKUP(O1616,'Look-up table'!W$8:AO$31,MATCH(N1616,'Look-up table'!W$7:AO$7,-1),TRUE))</f>
        <v>46</v>
      </c>
      <c r="I1616" s="80" t="str">
        <f>IF(VLOOKUP(O1616,'Look-up table'!B$8:T$31,MATCH(N1616,'Look-up table'!B$7:T$7,1),TRUE)&gt;VLOOKUP(O1616,'Look-up table'!W$8:AO$31,MATCH(N1616,'Look-up table'!W$7:AO$7,-1),TRUE),"Table 2","Table 1")</f>
        <v>Table 1</v>
      </c>
      <c r="J1616" s="75" t="str">
        <f t="shared" si="101"/>
        <v>no</v>
      </c>
      <c r="K1616" s="28"/>
      <c r="L1616" s="29"/>
      <c r="M1616" s="34">
        <f t="shared" si="102"/>
        <v>6</v>
      </c>
      <c r="N1616" s="16">
        <f t="shared" si="103"/>
        <v>6</v>
      </c>
      <c r="O1616" s="70">
        <f t="shared" si="104"/>
        <v>0.3</v>
      </c>
    </row>
    <row r="1617" spans="1:15" x14ac:dyDescent="0.2">
      <c r="A1617" s="15">
        <v>1608</v>
      </c>
      <c r="D1617" s="14"/>
      <c r="E1617" s="14"/>
      <c r="F1617" s="14"/>
      <c r="G1617" s="14"/>
      <c r="H1617" s="71">
        <f>MIN(VLOOKUP(O1617,'Look-up table'!B$8:T$31,MATCH(N1617,'Look-up table'!B$7:T$7,1),TRUE),VLOOKUP(O1617,'Look-up table'!W$8:AO$31,MATCH(N1617,'Look-up table'!W$7:AO$7,-1),TRUE))</f>
        <v>46</v>
      </c>
      <c r="I1617" s="80" t="str">
        <f>IF(VLOOKUP(O1617,'Look-up table'!B$8:T$31,MATCH(N1617,'Look-up table'!B$7:T$7,1),TRUE)&gt;VLOOKUP(O1617,'Look-up table'!W$8:AO$31,MATCH(N1617,'Look-up table'!W$7:AO$7,-1),TRUE),"Table 2","Table 1")</f>
        <v>Table 1</v>
      </c>
      <c r="J1617" s="75" t="str">
        <f t="shared" si="101"/>
        <v>no</v>
      </c>
      <c r="K1617" s="28"/>
      <c r="L1617" s="29"/>
      <c r="M1617" s="34">
        <f t="shared" si="102"/>
        <v>6</v>
      </c>
      <c r="N1617" s="16">
        <f t="shared" si="103"/>
        <v>6</v>
      </c>
      <c r="O1617" s="70">
        <f t="shared" si="104"/>
        <v>0.3</v>
      </c>
    </row>
    <row r="1618" spans="1:15" x14ac:dyDescent="0.2">
      <c r="A1618" s="15">
        <v>1609</v>
      </c>
      <c r="D1618" s="14"/>
      <c r="E1618" s="14"/>
      <c r="F1618" s="14"/>
      <c r="G1618" s="14"/>
      <c r="H1618" s="71">
        <f>MIN(VLOOKUP(O1618,'Look-up table'!B$8:T$31,MATCH(N1618,'Look-up table'!B$7:T$7,1),TRUE),VLOOKUP(O1618,'Look-up table'!W$8:AO$31,MATCH(N1618,'Look-up table'!W$7:AO$7,-1),TRUE))</f>
        <v>46</v>
      </c>
      <c r="I1618" s="80" t="str">
        <f>IF(VLOOKUP(O1618,'Look-up table'!B$8:T$31,MATCH(N1618,'Look-up table'!B$7:T$7,1),TRUE)&gt;VLOOKUP(O1618,'Look-up table'!W$8:AO$31,MATCH(N1618,'Look-up table'!W$7:AO$7,-1),TRUE),"Table 2","Table 1")</f>
        <v>Table 1</v>
      </c>
      <c r="J1618" s="75" t="str">
        <f t="shared" si="101"/>
        <v>no</v>
      </c>
      <c r="K1618" s="28"/>
      <c r="L1618" s="29"/>
      <c r="M1618" s="34">
        <f t="shared" si="102"/>
        <v>6</v>
      </c>
      <c r="N1618" s="16">
        <f t="shared" si="103"/>
        <v>6</v>
      </c>
      <c r="O1618" s="70">
        <f t="shared" si="104"/>
        <v>0.3</v>
      </c>
    </row>
    <row r="1619" spans="1:15" x14ac:dyDescent="0.2">
      <c r="A1619" s="15">
        <v>1610</v>
      </c>
      <c r="D1619" s="14"/>
      <c r="E1619" s="14"/>
      <c r="F1619" s="14"/>
      <c r="G1619" s="14"/>
      <c r="H1619" s="71">
        <f>MIN(VLOOKUP(O1619,'Look-up table'!B$8:T$31,MATCH(N1619,'Look-up table'!B$7:T$7,1),TRUE),VLOOKUP(O1619,'Look-up table'!W$8:AO$31,MATCH(N1619,'Look-up table'!W$7:AO$7,-1),TRUE))</f>
        <v>46</v>
      </c>
      <c r="I1619" s="80" t="str">
        <f>IF(VLOOKUP(O1619,'Look-up table'!B$8:T$31,MATCH(N1619,'Look-up table'!B$7:T$7,1),TRUE)&gt;VLOOKUP(O1619,'Look-up table'!W$8:AO$31,MATCH(N1619,'Look-up table'!W$7:AO$7,-1),TRUE),"Table 2","Table 1")</f>
        <v>Table 1</v>
      </c>
      <c r="J1619" s="75" t="str">
        <f t="shared" si="101"/>
        <v>no</v>
      </c>
      <c r="K1619" s="28"/>
      <c r="L1619" s="29"/>
      <c r="M1619" s="34">
        <f t="shared" si="102"/>
        <v>6</v>
      </c>
      <c r="N1619" s="16">
        <f t="shared" si="103"/>
        <v>6</v>
      </c>
      <c r="O1619" s="70">
        <f t="shared" si="104"/>
        <v>0.3</v>
      </c>
    </row>
    <row r="1620" spans="1:15" x14ac:dyDescent="0.2">
      <c r="A1620" s="15">
        <v>1611</v>
      </c>
      <c r="D1620" s="14"/>
      <c r="E1620" s="14"/>
      <c r="F1620" s="14"/>
      <c r="G1620" s="14"/>
      <c r="H1620" s="71">
        <f>MIN(VLOOKUP(O1620,'Look-up table'!B$8:T$31,MATCH(N1620,'Look-up table'!B$7:T$7,1),TRUE),VLOOKUP(O1620,'Look-up table'!W$8:AO$31,MATCH(N1620,'Look-up table'!W$7:AO$7,-1),TRUE))</f>
        <v>46</v>
      </c>
      <c r="I1620" s="80" t="str">
        <f>IF(VLOOKUP(O1620,'Look-up table'!B$8:T$31,MATCH(N1620,'Look-up table'!B$7:T$7,1),TRUE)&gt;VLOOKUP(O1620,'Look-up table'!W$8:AO$31,MATCH(N1620,'Look-up table'!W$7:AO$7,-1),TRUE),"Table 2","Table 1")</f>
        <v>Table 1</v>
      </c>
      <c r="J1620" s="75" t="str">
        <f t="shared" si="101"/>
        <v>no</v>
      </c>
      <c r="K1620" s="28"/>
      <c r="L1620" s="29"/>
      <c r="M1620" s="34">
        <f t="shared" si="102"/>
        <v>6</v>
      </c>
      <c r="N1620" s="16">
        <f t="shared" si="103"/>
        <v>6</v>
      </c>
      <c r="O1620" s="70">
        <f t="shared" si="104"/>
        <v>0.3</v>
      </c>
    </row>
    <row r="1621" spans="1:15" x14ac:dyDescent="0.2">
      <c r="A1621" s="15">
        <v>1612</v>
      </c>
      <c r="D1621" s="14"/>
      <c r="E1621" s="14"/>
      <c r="F1621" s="14"/>
      <c r="G1621" s="14"/>
      <c r="H1621" s="71">
        <f>MIN(VLOOKUP(O1621,'Look-up table'!B$8:T$31,MATCH(N1621,'Look-up table'!B$7:T$7,1),TRUE),VLOOKUP(O1621,'Look-up table'!W$8:AO$31,MATCH(N1621,'Look-up table'!W$7:AO$7,-1),TRUE))</f>
        <v>46</v>
      </c>
      <c r="I1621" s="80" t="str">
        <f>IF(VLOOKUP(O1621,'Look-up table'!B$8:T$31,MATCH(N1621,'Look-up table'!B$7:T$7,1),TRUE)&gt;VLOOKUP(O1621,'Look-up table'!W$8:AO$31,MATCH(N1621,'Look-up table'!W$7:AO$7,-1),TRUE),"Table 2","Table 1")</f>
        <v>Table 1</v>
      </c>
      <c r="J1621" s="75" t="str">
        <f t="shared" si="101"/>
        <v>no</v>
      </c>
      <c r="K1621" s="28"/>
      <c r="L1621" s="29"/>
      <c r="M1621" s="34">
        <f t="shared" si="102"/>
        <v>6</v>
      </c>
      <c r="N1621" s="16">
        <f t="shared" si="103"/>
        <v>6</v>
      </c>
      <c r="O1621" s="70">
        <f t="shared" si="104"/>
        <v>0.3</v>
      </c>
    </row>
    <row r="1622" spans="1:15" x14ac:dyDescent="0.2">
      <c r="A1622" s="15">
        <v>1613</v>
      </c>
      <c r="D1622" s="14"/>
      <c r="E1622" s="14"/>
      <c r="F1622" s="14"/>
      <c r="G1622" s="14"/>
      <c r="H1622" s="71">
        <f>MIN(VLOOKUP(O1622,'Look-up table'!B$8:T$31,MATCH(N1622,'Look-up table'!B$7:T$7,1),TRUE),VLOOKUP(O1622,'Look-up table'!W$8:AO$31,MATCH(N1622,'Look-up table'!W$7:AO$7,-1),TRUE))</f>
        <v>46</v>
      </c>
      <c r="I1622" s="80" t="str">
        <f>IF(VLOOKUP(O1622,'Look-up table'!B$8:T$31,MATCH(N1622,'Look-up table'!B$7:T$7,1),TRUE)&gt;VLOOKUP(O1622,'Look-up table'!W$8:AO$31,MATCH(N1622,'Look-up table'!W$7:AO$7,-1),TRUE),"Table 2","Table 1")</f>
        <v>Table 1</v>
      </c>
      <c r="J1622" s="75" t="str">
        <f t="shared" si="101"/>
        <v>no</v>
      </c>
      <c r="K1622" s="28"/>
      <c r="L1622" s="29"/>
      <c r="M1622" s="34">
        <f t="shared" si="102"/>
        <v>6</v>
      </c>
      <c r="N1622" s="16">
        <f t="shared" si="103"/>
        <v>6</v>
      </c>
      <c r="O1622" s="70">
        <f t="shared" si="104"/>
        <v>0.3</v>
      </c>
    </row>
    <row r="1623" spans="1:15" x14ac:dyDescent="0.2">
      <c r="A1623" s="15">
        <v>1614</v>
      </c>
      <c r="D1623" s="14"/>
      <c r="E1623" s="14"/>
      <c r="F1623" s="14"/>
      <c r="G1623" s="14"/>
      <c r="H1623" s="71">
        <f>MIN(VLOOKUP(O1623,'Look-up table'!B$8:T$31,MATCH(N1623,'Look-up table'!B$7:T$7,1),TRUE),VLOOKUP(O1623,'Look-up table'!W$8:AO$31,MATCH(N1623,'Look-up table'!W$7:AO$7,-1),TRUE))</f>
        <v>46</v>
      </c>
      <c r="I1623" s="80" t="str">
        <f>IF(VLOOKUP(O1623,'Look-up table'!B$8:T$31,MATCH(N1623,'Look-up table'!B$7:T$7,1),TRUE)&gt;VLOOKUP(O1623,'Look-up table'!W$8:AO$31,MATCH(N1623,'Look-up table'!W$7:AO$7,-1),TRUE),"Table 2","Table 1")</f>
        <v>Table 1</v>
      </c>
      <c r="J1623" s="75" t="str">
        <f t="shared" si="101"/>
        <v>no</v>
      </c>
      <c r="K1623" s="28"/>
      <c r="L1623" s="29"/>
      <c r="M1623" s="34">
        <f t="shared" si="102"/>
        <v>6</v>
      </c>
      <c r="N1623" s="16">
        <f t="shared" si="103"/>
        <v>6</v>
      </c>
      <c r="O1623" s="70">
        <f t="shared" si="104"/>
        <v>0.3</v>
      </c>
    </row>
    <row r="1624" spans="1:15" x14ac:dyDescent="0.2">
      <c r="A1624" s="15">
        <v>1615</v>
      </c>
      <c r="D1624" s="14"/>
      <c r="E1624" s="14"/>
      <c r="F1624" s="14"/>
      <c r="G1624" s="14"/>
      <c r="H1624" s="71">
        <f>MIN(VLOOKUP(O1624,'Look-up table'!B$8:T$31,MATCH(N1624,'Look-up table'!B$7:T$7,1),TRUE),VLOOKUP(O1624,'Look-up table'!W$8:AO$31,MATCH(N1624,'Look-up table'!W$7:AO$7,-1),TRUE))</f>
        <v>46</v>
      </c>
      <c r="I1624" s="80" t="str">
        <f>IF(VLOOKUP(O1624,'Look-up table'!B$8:T$31,MATCH(N1624,'Look-up table'!B$7:T$7,1),TRUE)&gt;VLOOKUP(O1624,'Look-up table'!W$8:AO$31,MATCH(N1624,'Look-up table'!W$7:AO$7,-1),TRUE),"Table 2","Table 1")</f>
        <v>Table 1</v>
      </c>
      <c r="J1624" s="75" t="str">
        <f t="shared" si="101"/>
        <v>no</v>
      </c>
      <c r="K1624" s="28"/>
      <c r="L1624" s="29"/>
      <c r="M1624" s="34">
        <f t="shared" si="102"/>
        <v>6</v>
      </c>
      <c r="N1624" s="16">
        <f t="shared" si="103"/>
        <v>6</v>
      </c>
      <c r="O1624" s="70">
        <f t="shared" si="104"/>
        <v>0.3</v>
      </c>
    </row>
    <row r="1625" spans="1:15" x14ac:dyDescent="0.2">
      <c r="A1625" s="15">
        <v>1616</v>
      </c>
      <c r="D1625" s="14"/>
      <c r="E1625" s="14"/>
      <c r="F1625" s="14"/>
      <c r="G1625" s="14"/>
      <c r="H1625" s="71">
        <f>MIN(VLOOKUP(O1625,'Look-up table'!B$8:T$31,MATCH(N1625,'Look-up table'!B$7:T$7,1),TRUE),VLOOKUP(O1625,'Look-up table'!W$8:AO$31,MATCH(N1625,'Look-up table'!W$7:AO$7,-1),TRUE))</f>
        <v>46</v>
      </c>
      <c r="I1625" s="80" t="str">
        <f>IF(VLOOKUP(O1625,'Look-up table'!B$8:T$31,MATCH(N1625,'Look-up table'!B$7:T$7,1),TRUE)&gt;VLOOKUP(O1625,'Look-up table'!W$8:AO$31,MATCH(N1625,'Look-up table'!W$7:AO$7,-1),TRUE),"Table 2","Table 1")</f>
        <v>Table 1</v>
      </c>
      <c r="J1625" s="75" t="str">
        <f t="shared" si="101"/>
        <v>no</v>
      </c>
      <c r="K1625" s="28"/>
      <c r="L1625" s="29"/>
      <c r="M1625" s="34">
        <f t="shared" si="102"/>
        <v>6</v>
      </c>
      <c r="N1625" s="16">
        <f t="shared" si="103"/>
        <v>6</v>
      </c>
      <c r="O1625" s="70">
        <f t="shared" si="104"/>
        <v>0.3</v>
      </c>
    </row>
    <row r="1626" spans="1:15" x14ac:dyDescent="0.2">
      <c r="A1626" s="15">
        <v>1617</v>
      </c>
      <c r="D1626" s="14"/>
      <c r="E1626" s="14"/>
      <c r="F1626" s="14"/>
      <c r="G1626" s="14"/>
      <c r="H1626" s="71">
        <f>MIN(VLOOKUP(O1626,'Look-up table'!B$8:T$31,MATCH(N1626,'Look-up table'!B$7:T$7,1),TRUE),VLOOKUP(O1626,'Look-up table'!W$8:AO$31,MATCH(N1626,'Look-up table'!W$7:AO$7,-1),TRUE))</f>
        <v>46</v>
      </c>
      <c r="I1626" s="80" t="str">
        <f>IF(VLOOKUP(O1626,'Look-up table'!B$8:T$31,MATCH(N1626,'Look-up table'!B$7:T$7,1),TRUE)&gt;VLOOKUP(O1626,'Look-up table'!W$8:AO$31,MATCH(N1626,'Look-up table'!W$7:AO$7,-1),TRUE),"Table 2","Table 1")</f>
        <v>Table 1</v>
      </c>
      <c r="J1626" s="75" t="str">
        <f t="shared" si="101"/>
        <v>no</v>
      </c>
      <c r="K1626" s="28"/>
      <c r="L1626" s="29"/>
      <c r="M1626" s="34">
        <f t="shared" si="102"/>
        <v>6</v>
      </c>
      <c r="N1626" s="16">
        <f t="shared" si="103"/>
        <v>6</v>
      </c>
      <c r="O1626" s="70">
        <f t="shared" si="104"/>
        <v>0.3</v>
      </c>
    </row>
    <row r="1627" spans="1:15" x14ac:dyDescent="0.2">
      <c r="A1627" s="15">
        <v>1618</v>
      </c>
      <c r="D1627" s="14"/>
      <c r="E1627" s="14"/>
      <c r="F1627" s="14"/>
      <c r="G1627" s="14"/>
      <c r="H1627" s="71">
        <f>MIN(VLOOKUP(O1627,'Look-up table'!B$8:T$31,MATCH(N1627,'Look-up table'!B$7:T$7,1),TRUE),VLOOKUP(O1627,'Look-up table'!W$8:AO$31,MATCH(N1627,'Look-up table'!W$7:AO$7,-1),TRUE))</f>
        <v>46</v>
      </c>
      <c r="I1627" s="80" t="str">
        <f>IF(VLOOKUP(O1627,'Look-up table'!B$8:T$31,MATCH(N1627,'Look-up table'!B$7:T$7,1),TRUE)&gt;VLOOKUP(O1627,'Look-up table'!W$8:AO$31,MATCH(N1627,'Look-up table'!W$7:AO$7,-1),TRUE),"Table 2","Table 1")</f>
        <v>Table 1</v>
      </c>
      <c r="J1627" s="75" t="str">
        <f t="shared" si="101"/>
        <v>no</v>
      </c>
      <c r="K1627" s="28"/>
      <c r="L1627" s="29"/>
      <c r="M1627" s="34">
        <f t="shared" si="102"/>
        <v>6</v>
      </c>
      <c r="N1627" s="16">
        <f t="shared" si="103"/>
        <v>6</v>
      </c>
      <c r="O1627" s="70">
        <f t="shared" si="104"/>
        <v>0.3</v>
      </c>
    </row>
    <row r="1628" spans="1:15" x14ac:dyDescent="0.2">
      <c r="A1628" s="15">
        <v>1619</v>
      </c>
      <c r="D1628" s="14"/>
      <c r="E1628" s="14"/>
      <c r="F1628" s="14"/>
      <c r="G1628" s="14"/>
      <c r="H1628" s="71">
        <f>MIN(VLOOKUP(O1628,'Look-up table'!B$8:T$31,MATCH(N1628,'Look-up table'!B$7:T$7,1),TRUE),VLOOKUP(O1628,'Look-up table'!W$8:AO$31,MATCH(N1628,'Look-up table'!W$7:AO$7,-1),TRUE))</f>
        <v>46</v>
      </c>
      <c r="I1628" s="80" t="str">
        <f>IF(VLOOKUP(O1628,'Look-up table'!B$8:T$31,MATCH(N1628,'Look-up table'!B$7:T$7,1),TRUE)&gt;VLOOKUP(O1628,'Look-up table'!W$8:AO$31,MATCH(N1628,'Look-up table'!W$7:AO$7,-1),TRUE),"Table 2","Table 1")</f>
        <v>Table 1</v>
      </c>
      <c r="J1628" s="75" t="str">
        <f t="shared" si="101"/>
        <v>no</v>
      </c>
      <c r="K1628" s="28"/>
      <c r="L1628" s="29"/>
      <c r="M1628" s="34">
        <f t="shared" si="102"/>
        <v>6</v>
      </c>
      <c r="N1628" s="16">
        <f t="shared" si="103"/>
        <v>6</v>
      </c>
      <c r="O1628" s="70">
        <f t="shared" si="104"/>
        <v>0.3</v>
      </c>
    </row>
    <row r="1629" spans="1:15" x14ac:dyDescent="0.2">
      <c r="A1629" s="15">
        <v>1620</v>
      </c>
      <c r="D1629" s="14"/>
      <c r="E1629" s="14"/>
      <c r="F1629" s="14"/>
      <c r="G1629" s="14"/>
      <c r="H1629" s="71">
        <f>MIN(VLOOKUP(O1629,'Look-up table'!B$8:T$31,MATCH(N1629,'Look-up table'!B$7:T$7,1),TRUE),VLOOKUP(O1629,'Look-up table'!W$8:AO$31,MATCH(N1629,'Look-up table'!W$7:AO$7,-1),TRUE))</f>
        <v>46</v>
      </c>
      <c r="I1629" s="80" t="str">
        <f>IF(VLOOKUP(O1629,'Look-up table'!B$8:T$31,MATCH(N1629,'Look-up table'!B$7:T$7,1),TRUE)&gt;VLOOKUP(O1629,'Look-up table'!W$8:AO$31,MATCH(N1629,'Look-up table'!W$7:AO$7,-1),TRUE),"Table 2","Table 1")</f>
        <v>Table 1</v>
      </c>
      <c r="J1629" s="75" t="str">
        <f t="shared" si="101"/>
        <v>no</v>
      </c>
      <c r="K1629" s="28"/>
      <c r="L1629" s="29"/>
      <c r="M1629" s="34">
        <f t="shared" si="102"/>
        <v>6</v>
      </c>
      <c r="N1629" s="16">
        <f t="shared" si="103"/>
        <v>6</v>
      </c>
      <c r="O1629" s="70">
        <f t="shared" si="104"/>
        <v>0.3</v>
      </c>
    </row>
    <row r="1630" spans="1:15" x14ac:dyDescent="0.2">
      <c r="A1630" s="15">
        <v>1621</v>
      </c>
      <c r="D1630" s="14"/>
      <c r="E1630" s="14"/>
      <c r="F1630" s="14"/>
      <c r="G1630" s="14"/>
      <c r="H1630" s="71">
        <f>MIN(VLOOKUP(O1630,'Look-up table'!B$8:T$31,MATCH(N1630,'Look-up table'!B$7:T$7,1),TRUE),VLOOKUP(O1630,'Look-up table'!W$8:AO$31,MATCH(N1630,'Look-up table'!W$7:AO$7,-1),TRUE))</f>
        <v>46</v>
      </c>
      <c r="I1630" s="80" t="str">
        <f>IF(VLOOKUP(O1630,'Look-up table'!B$8:T$31,MATCH(N1630,'Look-up table'!B$7:T$7,1),TRUE)&gt;VLOOKUP(O1630,'Look-up table'!W$8:AO$31,MATCH(N1630,'Look-up table'!W$7:AO$7,-1),TRUE),"Table 2","Table 1")</f>
        <v>Table 1</v>
      </c>
      <c r="J1630" s="75" t="str">
        <f t="shared" si="101"/>
        <v>no</v>
      </c>
      <c r="K1630" s="28"/>
      <c r="L1630" s="29"/>
      <c r="M1630" s="34">
        <f t="shared" si="102"/>
        <v>6</v>
      </c>
      <c r="N1630" s="16">
        <f t="shared" si="103"/>
        <v>6</v>
      </c>
      <c r="O1630" s="70">
        <f t="shared" si="104"/>
        <v>0.3</v>
      </c>
    </row>
    <row r="1631" spans="1:15" x14ac:dyDescent="0.2">
      <c r="A1631" s="15">
        <v>1622</v>
      </c>
      <c r="D1631" s="14"/>
      <c r="E1631" s="14"/>
      <c r="F1631" s="14"/>
      <c r="G1631" s="14"/>
      <c r="H1631" s="71">
        <f>MIN(VLOOKUP(O1631,'Look-up table'!B$8:T$31,MATCH(N1631,'Look-up table'!B$7:T$7,1),TRUE),VLOOKUP(O1631,'Look-up table'!W$8:AO$31,MATCH(N1631,'Look-up table'!W$7:AO$7,-1),TRUE))</f>
        <v>46</v>
      </c>
      <c r="I1631" s="80" t="str">
        <f>IF(VLOOKUP(O1631,'Look-up table'!B$8:T$31,MATCH(N1631,'Look-up table'!B$7:T$7,1),TRUE)&gt;VLOOKUP(O1631,'Look-up table'!W$8:AO$31,MATCH(N1631,'Look-up table'!W$7:AO$7,-1),TRUE),"Table 2","Table 1")</f>
        <v>Table 1</v>
      </c>
      <c r="J1631" s="75" t="str">
        <f t="shared" si="101"/>
        <v>no</v>
      </c>
      <c r="K1631" s="28"/>
      <c r="L1631" s="29"/>
      <c r="M1631" s="34">
        <f t="shared" si="102"/>
        <v>6</v>
      </c>
      <c r="N1631" s="16">
        <f t="shared" si="103"/>
        <v>6</v>
      </c>
      <c r="O1631" s="70">
        <f t="shared" si="104"/>
        <v>0.3</v>
      </c>
    </row>
    <row r="1632" spans="1:15" x14ac:dyDescent="0.2">
      <c r="A1632" s="15">
        <v>1623</v>
      </c>
      <c r="D1632" s="14"/>
      <c r="E1632" s="14"/>
      <c r="F1632" s="14"/>
      <c r="G1632" s="14"/>
      <c r="H1632" s="71">
        <f>MIN(VLOOKUP(O1632,'Look-up table'!B$8:T$31,MATCH(N1632,'Look-up table'!B$7:T$7,1),TRUE),VLOOKUP(O1632,'Look-up table'!W$8:AO$31,MATCH(N1632,'Look-up table'!W$7:AO$7,-1),TRUE))</f>
        <v>46</v>
      </c>
      <c r="I1632" s="80" t="str">
        <f>IF(VLOOKUP(O1632,'Look-up table'!B$8:T$31,MATCH(N1632,'Look-up table'!B$7:T$7,1),TRUE)&gt;VLOOKUP(O1632,'Look-up table'!W$8:AO$31,MATCH(N1632,'Look-up table'!W$7:AO$7,-1),TRUE),"Table 2","Table 1")</f>
        <v>Table 1</v>
      </c>
      <c r="J1632" s="75" t="str">
        <f t="shared" si="101"/>
        <v>no</v>
      </c>
      <c r="K1632" s="28"/>
      <c r="L1632" s="29"/>
      <c r="M1632" s="34">
        <f t="shared" si="102"/>
        <v>6</v>
      </c>
      <c r="N1632" s="16">
        <f t="shared" si="103"/>
        <v>6</v>
      </c>
      <c r="O1632" s="70">
        <f t="shared" si="104"/>
        <v>0.3</v>
      </c>
    </row>
    <row r="1633" spans="1:15" x14ac:dyDescent="0.2">
      <c r="A1633" s="15">
        <v>1624</v>
      </c>
      <c r="D1633" s="14"/>
      <c r="E1633" s="14"/>
      <c r="F1633" s="14"/>
      <c r="G1633" s="14"/>
      <c r="H1633" s="71">
        <f>MIN(VLOOKUP(O1633,'Look-up table'!B$8:T$31,MATCH(N1633,'Look-up table'!B$7:T$7,1),TRUE),VLOOKUP(O1633,'Look-up table'!W$8:AO$31,MATCH(N1633,'Look-up table'!W$7:AO$7,-1),TRUE))</f>
        <v>46</v>
      </c>
      <c r="I1633" s="80" t="str">
        <f>IF(VLOOKUP(O1633,'Look-up table'!B$8:T$31,MATCH(N1633,'Look-up table'!B$7:T$7,1),TRUE)&gt;VLOOKUP(O1633,'Look-up table'!W$8:AO$31,MATCH(N1633,'Look-up table'!W$7:AO$7,-1),TRUE),"Table 2","Table 1")</f>
        <v>Table 1</v>
      </c>
      <c r="J1633" s="75" t="str">
        <f t="shared" si="101"/>
        <v>no</v>
      </c>
      <c r="K1633" s="28"/>
      <c r="L1633" s="29"/>
      <c r="M1633" s="34">
        <f t="shared" si="102"/>
        <v>6</v>
      </c>
      <c r="N1633" s="16">
        <f t="shared" si="103"/>
        <v>6</v>
      </c>
      <c r="O1633" s="70">
        <f t="shared" si="104"/>
        <v>0.3</v>
      </c>
    </row>
    <row r="1634" spans="1:15" x14ac:dyDescent="0.2">
      <c r="A1634" s="15">
        <v>1625</v>
      </c>
      <c r="D1634" s="14"/>
      <c r="E1634" s="14"/>
      <c r="F1634" s="14"/>
      <c r="G1634" s="14"/>
      <c r="H1634" s="71">
        <f>MIN(VLOOKUP(O1634,'Look-up table'!B$8:T$31,MATCH(N1634,'Look-up table'!B$7:T$7,1),TRUE),VLOOKUP(O1634,'Look-up table'!W$8:AO$31,MATCH(N1634,'Look-up table'!W$7:AO$7,-1),TRUE))</f>
        <v>46</v>
      </c>
      <c r="I1634" s="80" t="str">
        <f>IF(VLOOKUP(O1634,'Look-up table'!B$8:T$31,MATCH(N1634,'Look-up table'!B$7:T$7,1),TRUE)&gt;VLOOKUP(O1634,'Look-up table'!W$8:AO$31,MATCH(N1634,'Look-up table'!W$7:AO$7,-1),TRUE),"Table 2","Table 1")</f>
        <v>Table 1</v>
      </c>
      <c r="J1634" s="75" t="str">
        <f t="shared" si="101"/>
        <v>no</v>
      </c>
      <c r="K1634" s="28"/>
      <c r="L1634" s="29"/>
      <c r="M1634" s="34">
        <f t="shared" si="102"/>
        <v>6</v>
      </c>
      <c r="N1634" s="16">
        <f t="shared" si="103"/>
        <v>6</v>
      </c>
      <c r="O1634" s="70">
        <f t="shared" si="104"/>
        <v>0.3</v>
      </c>
    </row>
    <row r="1635" spans="1:15" x14ac:dyDescent="0.2">
      <c r="A1635" s="15">
        <v>1626</v>
      </c>
      <c r="D1635" s="14"/>
      <c r="E1635" s="14"/>
      <c r="F1635" s="14"/>
      <c r="G1635" s="14"/>
      <c r="H1635" s="71">
        <f>MIN(VLOOKUP(O1635,'Look-up table'!B$8:T$31,MATCH(N1635,'Look-up table'!B$7:T$7,1),TRUE),VLOOKUP(O1635,'Look-up table'!W$8:AO$31,MATCH(N1635,'Look-up table'!W$7:AO$7,-1),TRUE))</f>
        <v>46</v>
      </c>
      <c r="I1635" s="80" t="str">
        <f>IF(VLOOKUP(O1635,'Look-up table'!B$8:T$31,MATCH(N1635,'Look-up table'!B$7:T$7,1),TRUE)&gt;VLOOKUP(O1635,'Look-up table'!W$8:AO$31,MATCH(N1635,'Look-up table'!W$7:AO$7,-1),TRUE),"Table 2","Table 1")</f>
        <v>Table 1</v>
      </c>
      <c r="J1635" s="75" t="str">
        <f t="shared" si="101"/>
        <v>no</v>
      </c>
      <c r="K1635" s="28"/>
      <c r="L1635" s="29"/>
      <c r="M1635" s="34">
        <f t="shared" si="102"/>
        <v>6</v>
      </c>
      <c r="N1635" s="16">
        <f t="shared" si="103"/>
        <v>6</v>
      </c>
      <c r="O1635" s="70">
        <f t="shared" si="104"/>
        <v>0.3</v>
      </c>
    </row>
    <row r="1636" spans="1:15" x14ac:dyDescent="0.2">
      <c r="A1636" s="15">
        <v>1627</v>
      </c>
      <c r="D1636" s="14"/>
      <c r="E1636" s="14"/>
      <c r="F1636" s="14"/>
      <c r="G1636" s="14"/>
      <c r="H1636" s="71">
        <f>MIN(VLOOKUP(O1636,'Look-up table'!B$8:T$31,MATCH(N1636,'Look-up table'!B$7:T$7,1),TRUE),VLOOKUP(O1636,'Look-up table'!W$8:AO$31,MATCH(N1636,'Look-up table'!W$7:AO$7,-1),TRUE))</f>
        <v>46</v>
      </c>
      <c r="I1636" s="80" t="str">
        <f>IF(VLOOKUP(O1636,'Look-up table'!B$8:T$31,MATCH(N1636,'Look-up table'!B$7:T$7,1),TRUE)&gt;VLOOKUP(O1636,'Look-up table'!W$8:AO$31,MATCH(N1636,'Look-up table'!W$7:AO$7,-1),TRUE),"Table 2","Table 1")</f>
        <v>Table 1</v>
      </c>
      <c r="J1636" s="75" t="str">
        <f t="shared" si="101"/>
        <v>no</v>
      </c>
      <c r="K1636" s="28"/>
      <c r="L1636" s="29"/>
      <c r="M1636" s="34">
        <f t="shared" si="102"/>
        <v>6</v>
      </c>
      <c r="N1636" s="16">
        <f t="shared" si="103"/>
        <v>6</v>
      </c>
      <c r="O1636" s="70">
        <f t="shared" si="104"/>
        <v>0.3</v>
      </c>
    </row>
    <row r="1637" spans="1:15" x14ac:dyDescent="0.2">
      <c r="A1637" s="15">
        <v>1628</v>
      </c>
      <c r="D1637" s="14"/>
      <c r="E1637" s="14"/>
      <c r="F1637" s="14"/>
      <c r="G1637" s="14"/>
      <c r="H1637" s="71">
        <f>MIN(VLOOKUP(O1637,'Look-up table'!B$8:T$31,MATCH(N1637,'Look-up table'!B$7:T$7,1),TRUE),VLOOKUP(O1637,'Look-up table'!W$8:AO$31,MATCH(N1637,'Look-up table'!W$7:AO$7,-1),TRUE))</f>
        <v>46</v>
      </c>
      <c r="I1637" s="80" t="str">
        <f>IF(VLOOKUP(O1637,'Look-up table'!B$8:T$31,MATCH(N1637,'Look-up table'!B$7:T$7,1),TRUE)&gt;VLOOKUP(O1637,'Look-up table'!W$8:AO$31,MATCH(N1637,'Look-up table'!W$7:AO$7,-1),TRUE),"Table 2","Table 1")</f>
        <v>Table 1</v>
      </c>
      <c r="J1637" s="75" t="str">
        <f t="shared" si="101"/>
        <v>no</v>
      </c>
      <c r="K1637" s="28"/>
      <c r="L1637" s="29"/>
      <c r="M1637" s="34">
        <f t="shared" si="102"/>
        <v>6</v>
      </c>
      <c r="N1637" s="16">
        <f t="shared" si="103"/>
        <v>6</v>
      </c>
      <c r="O1637" s="70">
        <f t="shared" si="104"/>
        <v>0.3</v>
      </c>
    </row>
    <row r="1638" spans="1:15" x14ac:dyDescent="0.2">
      <c r="A1638" s="15">
        <v>1629</v>
      </c>
      <c r="D1638" s="14"/>
      <c r="E1638" s="14"/>
      <c r="F1638" s="14"/>
      <c r="G1638" s="14"/>
      <c r="H1638" s="71">
        <f>MIN(VLOOKUP(O1638,'Look-up table'!B$8:T$31,MATCH(N1638,'Look-up table'!B$7:T$7,1),TRUE),VLOOKUP(O1638,'Look-up table'!W$8:AO$31,MATCH(N1638,'Look-up table'!W$7:AO$7,-1),TRUE))</f>
        <v>46</v>
      </c>
      <c r="I1638" s="80" t="str">
        <f>IF(VLOOKUP(O1638,'Look-up table'!B$8:T$31,MATCH(N1638,'Look-up table'!B$7:T$7,1),TRUE)&gt;VLOOKUP(O1638,'Look-up table'!W$8:AO$31,MATCH(N1638,'Look-up table'!W$7:AO$7,-1),TRUE),"Table 2","Table 1")</f>
        <v>Table 1</v>
      </c>
      <c r="J1638" s="75" t="str">
        <f t="shared" si="101"/>
        <v>no</v>
      </c>
      <c r="K1638" s="28"/>
      <c r="L1638" s="29"/>
      <c r="M1638" s="34">
        <f t="shared" si="102"/>
        <v>6</v>
      </c>
      <c r="N1638" s="16">
        <f t="shared" si="103"/>
        <v>6</v>
      </c>
      <c r="O1638" s="70">
        <f t="shared" si="104"/>
        <v>0.3</v>
      </c>
    </row>
    <row r="1639" spans="1:15" x14ac:dyDescent="0.2">
      <c r="A1639" s="15">
        <v>1630</v>
      </c>
      <c r="D1639" s="14"/>
      <c r="E1639" s="14"/>
      <c r="F1639" s="14"/>
      <c r="G1639" s="14"/>
      <c r="H1639" s="71">
        <f>MIN(VLOOKUP(O1639,'Look-up table'!B$8:T$31,MATCH(N1639,'Look-up table'!B$7:T$7,1),TRUE),VLOOKUP(O1639,'Look-up table'!W$8:AO$31,MATCH(N1639,'Look-up table'!W$7:AO$7,-1),TRUE))</f>
        <v>46</v>
      </c>
      <c r="I1639" s="80" t="str">
        <f>IF(VLOOKUP(O1639,'Look-up table'!B$8:T$31,MATCH(N1639,'Look-up table'!B$7:T$7,1),TRUE)&gt;VLOOKUP(O1639,'Look-up table'!W$8:AO$31,MATCH(N1639,'Look-up table'!W$7:AO$7,-1),TRUE),"Table 2","Table 1")</f>
        <v>Table 1</v>
      </c>
      <c r="J1639" s="75" t="str">
        <f t="shared" si="101"/>
        <v>no</v>
      </c>
      <c r="K1639" s="28"/>
      <c r="L1639" s="29"/>
      <c r="M1639" s="34">
        <f t="shared" si="102"/>
        <v>6</v>
      </c>
      <c r="N1639" s="16">
        <f t="shared" si="103"/>
        <v>6</v>
      </c>
      <c r="O1639" s="70">
        <f t="shared" si="104"/>
        <v>0.3</v>
      </c>
    </row>
    <row r="1640" spans="1:15" x14ac:dyDescent="0.2">
      <c r="A1640" s="15">
        <v>1631</v>
      </c>
      <c r="D1640" s="14"/>
      <c r="E1640" s="14"/>
      <c r="F1640" s="14"/>
      <c r="G1640" s="14"/>
      <c r="H1640" s="71">
        <f>MIN(VLOOKUP(O1640,'Look-up table'!B$8:T$31,MATCH(N1640,'Look-up table'!B$7:T$7,1),TRUE),VLOOKUP(O1640,'Look-up table'!W$8:AO$31,MATCH(N1640,'Look-up table'!W$7:AO$7,-1),TRUE))</f>
        <v>46</v>
      </c>
      <c r="I1640" s="80" t="str">
        <f>IF(VLOOKUP(O1640,'Look-up table'!B$8:T$31,MATCH(N1640,'Look-up table'!B$7:T$7,1),TRUE)&gt;VLOOKUP(O1640,'Look-up table'!W$8:AO$31,MATCH(N1640,'Look-up table'!W$7:AO$7,-1),TRUE),"Table 2","Table 1")</f>
        <v>Table 1</v>
      </c>
      <c r="J1640" s="75" t="str">
        <f t="shared" si="101"/>
        <v>no</v>
      </c>
      <c r="K1640" s="28"/>
      <c r="L1640" s="29"/>
      <c r="M1640" s="34">
        <f t="shared" si="102"/>
        <v>6</v>
      </c>
      <c r="N1640" s="16">
        <f t="shared" si="103"/>
        <v>6</v>
      </c>
      <c r="O1640" s="70">
        <f t="shared" si="104"/>
        <v>0.3</v>
      </c>
    </row>
    <row r="1641" spans="1:15" x14ac:dyDescent="0.2">
      <c r="A1641" s="15">
        <v>1632</v>
      </c>
      <c r="D1641" s="14"/>
      <c r="E1641" s="14"/>
      <c r="F1641" s="14"/>
      <c r="G1641" s="14"/>
      <c r="H1641" s="71">
        <f>MIN(VLOOKUP(O1641,'Look-up table'!B$8:T$31,MATCH(N1641,'Look-up table'!B$7:T$7,1),TRUE),VLOOKUP(O1641,'Look-up table'!W$8:AO$31,MATCH(N1641,'Look-up table'!W$7:AO$7,-1),TRUE))</f>
        <v>46</v>
      </c>
      <c r="I1641" s="80" t="str">
        <f>IF(VLOOKUP(O1641,'Look-up table'!B$8:T$31,MATCH(N1641,'Look-up table'!B$7:T$7,1),TRUE)&gt;VLOOKUP(O1641,'Look-up table'!W$8:AO$31,MATCH(N1641,'Look-up table'!W$7:AO$7,-1),TRUE),"Table 2","Table 1")</f>
        <v>Table 1</v>
      </c>
      <c r="J1641" s="75" t="str">
        <f t="shared" si="101"/>
        <v>no</v>
      </c>
      <c r="K1641" s="28"/>
      <c r="L1641" s="29"/>
      <c r="M1641" s="34">
        <f t="shared" si="102"/>
        <v>6</v>
      </c>
      <c r="N1641" s="16">
        <f t="shared" si="103"/>
        <v>6</v>
      </c>
      <c r="O1641" s="70">
        <f t="shared" si="104"/>
        <v>0.3</v>
      </c>
    </row>
    <row r="1642" spans="1:15" x14ac:dyDescent="0.2">
      <c r="A1642" s="15">
        <v>1633</v>
      </c>
      <c r="D1642" s="14"/>
      <c r="E1642" s="14"/>
      <c r="F1642" s="14"/>
      <c r="G1642" s="14"/>
      <c r="H1642" s="71">
        <f>MIN(VLOOKUP(O1642,'Look-up table'!B$8:T$31,MATCH(N1642,'Look-up table'!B$7:T$7,1),TRUE),VLOOKUP(O1642,'Look-up table'!W$8:AO$31,MATCH(N1642,'Look-up table'!W$7:AO$7,-1),TRUE))</f>
        <v>46</v>
      </c>
      <c r="I1642" s="80" t="str">
        <f>IF(VLOOKUP(O1642,'Look-up table'!B$8:T$31,MATCH(N1642,'Look-up table'!B$7:T$7,1),TRUE)&gt;VLOOKUP(O1642,'Look-up table'!W$8:AO$31,MATCH(N1642,'Look-up table'!W$7:AO$7,-1),TRUE),"Table 2","Table 1")</f>
        <v>Table 1</v>
      </c>
      <c r="J1642" s="75" t="str">
        <f t="shared" si="101"/>
        <v>no</v>
      </c>
      <c r="K1642" s="28"/>
      <c r="L1642" s="29"/>
      <c r="M1642" s="34">
        <f t="shared" si="102"/>
        <v>6</v>
      </c>
      <c r="N1642" s="16">
        <f t="shared" si="103"/>
        <v>6</v>
      </c>
      <c r="O1642" s="70">
        <f t="shared" si="104"/>
        <v>0.3</v>
      </c>
    </row>
    <row r="1643" spans="1:15" x14ac:dyDescent="0.2">
      <c r="A1643" s="15">
        <v>1634</v>
      </c>
      <c r="D1643" s="14"/>
      <c r="E1643" s="14"/>
      <c r="F1643" s="14"/>
      <c r="G1643" s="14"/>
      <c r="H1643" s="71">
        <f>MIN(VLOOKUP(O1643,'Look-up table'!B$8:T$31,MATCH(N1643,'Look-up table'!B$7:T$7,1),TRUE),VLOOKUP(O1643,'Look-up table'!W$8:AO$31,MATCH(N1643,'Look-up table'!W$7:AO$7,-1),TRUE))</f>
        <v>46</v>
      </c>
      <c r="I1643" s="80" t="str">
        <f>IF(VLOOKUP(O1643,'Look-up table'!B$8:T$31,MATCH(N1643,'Look-up table'!B$7:T$7,1),TRUE)&gt;VLOOKUP(O1643,'Look-up table'!W$8:AO$31,MATCH(N1643,'Look-up table'!W$7:AO$7,-1),TRUE),"Table 2","Table 1")</f>
        <v>Table 1</v>
      </c>
      <c r="J1643" s="75" t="str">
        <f t="shared" si="101"/>
        <v>no</v>
      </c>
      <c r="K1643" s="28"/>
      <c r="L1643" s="29"/>
      <c r="M1643" s="34">
        <f t="shared" si="102"/>
        <v>6</v>
      </c>
      <c r="N1643" s="16">
        <f t="shared" si="103"/>
        <v>6</v>
      </c>
      <c r="O1643" s="70">
        <f t="shared" si="104"/>
        <v>0.3</v>
      </c>
    </row>
    <row r="1644" spans="1:15" x14ac:dyDescent="0.2">
      <c r="A1644" s="15">
        <v>1635</v>
      </c>
      <c r="D1644" s="14"/>
      <c r="E1644" s="14"/>
      <c r="F1644" s="14"/>
      <c r="G1644" s="14"/>
      <c r="H1644" s="71">
        <f>MIN(VLOOKUP(O1644,'Look-up table'!B$8:T$31,MATCH(N1644,'Look-up table'!B$7:T$7,1),TRUE),VLOOKUP(O1644,'Look-up table'!W$8:AO$31,MATCH(N1644,'Look-up table'!W$7:AO$7,-1),TRUE))</f>
        <v>46</v>
      </c>
      <c r="I1644" s="80" t="str">
        <f>IF(VLOOKUP(O1644,'Look-up table'!B$8:T$31,MATCH(N1644,'Look-up table'!B$7:T$7,1),TRUE)&gt;VLOOKUP(O1644,'Look-up table'!W$8:AO$31,MATCH(N1644,'Look-up table'!W$7:AO$7,-1),TRUE),"Table 2","Table 1")</f>
        <v>Table 1</v>
      </c>
      <c r="J1644" s="75" t="str">
        <f t="shared" si="101"/>
        <v>no</v>
      </c>
      <c r="K1644" s="28"/>
      <c r="L1644" s="29"/>
      <c r="M1644" s="34">
        <f t="shared" si="102"/>
        <v>6</v>
      </c>
      <c r="N1644" s="16">
        <f t="shared" si="103"/>
        <v>6</v>
      </c>
      <c r="O1644" s="70">
        <f t="shared" si="104"/>
        <v>0.3</v>
      </c>
    </row>
    <row r="1645" spans="1:15" x14ac:dyDescent="0.2">
      <c r="A1645" s="15">
        <v>1636</v>
      </c>
      <c r="D1645" s="14"/>
      <c r="E1645" s="14"/>
      <c r="F1645" s="14"/>
      <c r="G1645" s="14"/>
      <c r="H1645" s="71">
        <f>MIN(VLOOKUP(O1645,'Look-up table'!B$8:T$31,MATCH(N1645,'Look-up table'!B$7:T$7,1),TRUE),VLOOKUP(O1645,'Look-up table'!W$8:AO$31,MATCH(N1645,'Look-up table'!W$7:AO$7,-1),TRUE))</f>
        <v>46</v>
      </c>
      <c r="I1645" s="80" t="str">
        <f>IF(VLOOKUP(O1645,'Look-up table'!B$8:T$31,MATCH(N1645,'Look-up table'!B$7:T$7,1),TRUE)&gt;VLOOKUP(O1645,'Look-up table'!W$8:AO$31,MATCH(N1645,'Look-up table'!W$7:AO$7,-1),TRUE),"Table 2","Table 1")</f>
        <v>Table 1</v>
      </c>
      <c r="J1645" s="75" t="str">
        <f t="shared" si="101"/>
        <v>no</v>
      </c>
      <c r="K1645" s="28"/>
      <c r="L1645" s="29"/>
      <c r="M1645" s="34">
        <f t="shared" si="102"/>
        <v>6</v>
      </c>
      <c r="N1645" s="16">
        <f t="shared" si="103"/>
        <v>6</v>
      </c>
      <c r="O1645" s="70">
        <f t="shared" si="104"/>
        <v>0.3</v>
      </c>
    </row>
    <row r="1646" spans="1:15" x14ac:dyDescent="0.2">
      <c r="A1646" s="15">
        <v>1637</v>
      </c>
      <c r="D1646" s="14"/>
      <c r="E1646" s="14"/>
      <c r="F1646" s="14"/>
      <c r="G1646" s="14"/>
      <c r="H1646" s="71">
        <f>MIN(VLOOKUP(O1646,'Look-up table'!B$8:T$31,MATCH(N1646,'Look-up table'!B$7:T$7,1),TRUE),VLOOKUP(O1646,'Look-up table'!W$8:AO$31,MATCH(N1646,'Look-up table'!W$7:AO$7,-1),TRUE))</f>
        <v>46</v>
      </c>
      <c r="I1646" s="80" t="str">
        <f>IF(VLOOKUP(O1646,'Look-up table'!B$8:T$31,MATCH(N1646,'Look-up table'!B$7:T$7,1),TRUE)&gt;VLOOKUP(O1646,'Look-up table'!W$8:AO$31,MATCH(N1646,'Look-up table'!W$7:AO$7,-1),TRUE),"Table 2","Table 1")</f>
        <v>Table 1</v>
      </c>
      <c r="J1646" s="75" t="str">
        <f t="shared" si="101"/>
        <v>no</v>
      </c>
      <c r="K1646" s="28"/>
      <c r="L1646" s="29"/>
      <c r="M1646" s="34">
        <f t="shared" si="102"/>
        <v>6</v>
      </c>
      <c r="N1646" s="16">
        <f t="shared" si="103"/>
        <v>6</v>
      </c>
      <c r="O1646" s="70">
        <f t="shared" si="104"/>
        <v>0.3</v>
      </c>
    </row>
    <row r="1647" spans="1:15" x14ac:dyDescent="0.2">
      <c r="A1647" s="15">
        <v>1638</v>
      </c>
      <c r="D1647" s="14"/>
      <c r="E1647" s="14"/>
      <c r="F1647" s="14"/>
      <c r="G1647" s="14"/>
      <c r="H1647" s="71">
        <f>MIN(VLOOKUP(O1647,'Look-up table'!B$8:T$31,MATCH(N1647,'Look-up table'!B$7:T$7,1),TRUE),VLOOKUP(O1647,'Look-up table'!W$8:AO$31,MATCH(N1647,'Look-up table'!W$7:AO$7,-1),TRUE))</f>
        <v>46</v>
      </c>
      <c r="I1647" s="80" t="str">
        <f>IF(VLOOKUP(O1647,'Look-up table'!B$8:T$31,MATCH(N1647,'Look-up table'!B$7:T$7,1),TRUE)&gt;VLOOKUP(O1647,'Look-up table'!W$8:AO$31,MATCH(N1647,'Look-up table'!W$7:AO$7,-1),TRUE),"Table 2","Table 1")</f>
        <v>Table 1</v>
      </c>
      <c r="J1647" s="75" t="str">
        <f t="shared" si="101"/>
        <v>no</v>
      </c>
      <c r="K1647" s="28"/>
      <c r="L1647" s="29"/>
      <c r="M1647" s="34">
        <f t="shared" si="102"/>
        <v>6</v>
      </c>
      <c r="N1647" s="16">
        <f t="shared" si="103"/>
        <v>6</v>
      </c>
      <c r="O1647" s="70">
        <f t="shared" si="104"/>
        <v>0.3</v>
      </c>
    </row>
    <row r="1648" spans="1:15" x14ac:dyDescent="0.2">
      <c r="A1648" s="15">
        <v>1639</v>
      </c>
      <c r="D1648" s="14"/>
      <c r="E1648" s="14"/>
      <c r="F1648" s="14"/>
      <c r="G1648" s="14"/>
      <c r="H1648" s="71">
        <f>MIN(VLOOKUP(O1648,'Look-up table'!B$8:T$31,MATCH(N1648,'Look-up table'!B$7:T$7,1),TRUE),VLOOKUP(O1648,'Look-up table'!W$8:AO$31,MATCH(N1648,'Look-up table'!W$7:AO$7,-1),TRUE))</f>
        <v>46</v>
      </c>
      <c r="I1648" s="80" t="str">
        <f>IF(VLOOKUP(O1648,'Look-up table'!B$8:T$31,MATCH(N1648,'Look-up table'!B$7:T$7,1),TRUE)&gt;VLOOKUP(O1648,'Look-up table'!W$8:AO$31,MATCH(N1648,'Look-up table'!W$7:AO$7,-1),TRUE),"Table 2","Table 1")</f>
        <v>Table 1</v>
      </c>
      <c r="J1648" s="75" t="str">
        <f t="shared" si="101"/>
        <v>no</v>
      </c>
      <c r="K1648" s="28"/>
      <c r="L1648" s="29"/>
      <c r="M1648" s="34">
        <f t="shared" si="102"/>
        <v>6</v>
      </c>
      <c r="N1648" s="16">
        <f t="shared" si="103"/>
        <v>6</v>
      </c>
      <c r="O1648" s="70">
        <f t="shared" si="104"/>
        <v>0.3</v>
      </c>
    </row>
    <row r="1649" spans="1:15" x14ac:dyDescent="0.2">
      <c r="A1649" s="15">
        <v>1640</v>
      </c>
      <c r="D1649" s="14"/>
      <c r="E1649" s="14"/>
      <c r="F1649" s="14"/>
      <c r="G1649" s="14"/>
      <c r="H1649" s="71">
        <f>MIN(VLOOKUP(O1649,'Look-up table'!B$8:T$31,MATCH(N1649,'Look-up table'!B$7:T$7,1),TRUE),VLOOKUP(O1649,'Look-up table'!W$8:AO$31,MATCH(N1649,'Look-up table'!W$7:AO$7,-1),TRUE))</f>
        <v>46</v>
      </c>
      <c r="I1649" s="80" t="str">
        <f>IF(VLOOKUP(O1649,'Look-up table'!B$8:T$31,MATCH(N1649,'Look-up table'!B$7:T$7,1),TRUE)&gt;VLOOKUP(O1649,'Look-up table'!W$8:AO$31,MATCH(N1649,'Look-up table'!W$7:AO$7,-1),TRUE),"Table 2","Table 1")</f>
        <v>Table 1</v>
      </c>
      <c r="J1649" s="75" t="str">
        <f t="shared" si="101"/>
        <v>no</v>
      </c>
      <c r="K1649" s="28"/>
      <c r="L1649" s="29"/>
      <c r="M1649" s="34">
        <f t="shared" si="102"/>
        <v>6</v>
      </c>
      <c r="N1649" s="16">
        <f t="shared" si="103"/>
        <v>6</v>
      </c>
      <c r="O1649" s="70">
        <f t="shared" si="104"/>
        <v>0.3</v>
      </c>
    </row>
    <row r="1650" spans="1:15" x14ac:dyDescent="0.2">
      <c r="A1650" s="15">
        <v>1641</v>
      </c>
      <c r="D1650" s="14"/>
      <c r="E1650" s="14"/>
      <c r="F1650" s="14"/>
      <c r="G1650" s="14"/>
      <c r="H1650" s="71">
        <f>MIN(VLOOKUP(O1650,'Look-up table'!B$8:T$31,MATCH(N1650,'Look-up table'!B$7:T$7,1),TRUE),VLOOKUP(O1650,'Look-up table'!W$8:AO$31,MATCH(N1650,'Look-up table'!W$7:AO$7,-1),TRUE))</f>
        <v>46</v>
      </c>
      <c r="I1650" s="80" t="str">
        <f>IF(VLOOKUP(O1650,'Look-up table'!B$8:T$31,MATCH(N1650,'Look-up table'!B$7:T$7,1),TRUE)&gt;VLOOKUP(O1650,'Look-up table'!W$8:AO$31,MATCH(N1650,'Look-up table'!W$7:AO$7,-1),TRUE),"Table 2","Table 1")</f>
        <v>Table 1</v>
      </c>
      <c r="J1650" s="75" t="str">
        <f t="shared" si="101"/>
        <v>no</v>
      </c>
      <c r="K1650" s="28"/>
      <c r="L1650" s="29"/>
      <c r="M1650" s="34">
        <f t="shared" si="102"/>
        <v>6</v>
      </c>
      <c r="N1650" s="16">
        <f t="shared" si="103"/>
        <v>6</v>
      </c>
      <c r="O1650" s="70">
        <f t="shared" si="104"/>
        <v>0.3</v>
      </c>
    </row>
    <row r="1651" spans="1:15" x14ac:dyDescent="0.2">
      <c r="A1651" s="15">
        <v>1642</v>
      </c>
      <c r="D1651" s="14"/>
      <c r="E1651" s="14"/>
      <c r="F1651" s="14"/>
      <c r="G1651" s="14"/>
      <c r="H1651" s="71">
        <f>MIN(VLOOKUP(O1651,'Look-up table'!B$8:T$31,MATCH(N1651,'Look-up table'!B$7:T$7,1),TRUE),VLOOKUP(O1651,'Look-up table'!W$8:AO$31,MATCH(N1651,'Look-up table'!W$7:AO$7,-1),TRUE))</f>
        <v>46</v>
      </c>
      <c r="I1651" s="80" t="str">
        <f>IF(VLOOKUP(O1651,'Look-up table'!B$8:T$31,MATCH(N1651,'Look-up table'!B$7:T$7,1),TRUE)&gt;VLOOKUP(O1651,'Look-up table'!W$8:AO$31,MATCH(N1651,'Look-up table'!W$7:AO$7,-1),TRUE),"Table 2","Table 1")</f>
        <v>Table 1</v>
      </c>
      <c r="J1651" s="75" t="str">
        <f t="shared" si="101"/>
        <v>no</v>
      </c>
      <c r="K1651" s="28"/>
      <c r="L1651" s="29"/>
      <c r="M1651" s="34">
        <f t="shared" si="102"/>
        <v>6</v>
      </c>
      <c r="N1651" s="16">
        <f t="shared" si="103"/>
        <v>6</v>
      </c>
      <c r="O1651" s="70">
        <f t="shared" si="104"/>
        <v>0.3</v>
      </c>
    </row>
    <row r="1652" spans="1:15" x14ac:dyDescent="0.2">
      <c r="A1652" s="15">
        <v>1643</v>
      </c>
      <c r="D1652" s="14"/>
      <c r="E1652" s="14"/>
      <c r="F1652" s="14"/>
      <c r="G1652" s="14"/>
      <c r="H1652" s="71">
        <f>MIN(VLOOKUP(O1652,'Look-up table'!B$8:T$31,MATCH(N1652,'Look-up table'!B$7:T$7,1),TRUE),VLOOKUP(O1652,'Look-up table'!W$8:AO$31,MATCH(N1652,'Look-up table'!W$7:AO$7,-1),TRUE))</f>
        <v>46</v>
      </c>
      <c r="I1652" s="80" t="str">
        <f>IF(VLOOKUP(O1652,'Look-up table'!B$8:T$31,MATCH(N1652,'Look-up table'!B$7:T$7,1),TRUE)&gt;VLOOKUP(O1652,'Look-up table'!W$8:AO$31,MATCH(N1652,'Look-up table'!W$7:AO$7,-1),TRUE),"Table 2","Table 1")</f>
        <v>Table 1</v>
      </c>
      <c r="J1652" s="75" t="str">
        <f t="shared" si="101"/>
        <v>no</v>
      </c>
      <c r="K1652" s="28"/>
      <c r="L1652" s="29"/>
      <c r="M1652" s="34">
        <f t="shared" si="102"/>
        <v>6</v>
      </c>
      <c r="N1652" s="16">
        <f t="shared" si="103"/>
        <v>6</v>
      </c>
      <c r="O1652" s="70">
        <f t="shared" si="104"/>
        <v>0.3</v>
      </c>
    </row>
    <row r="1653" spans="1:15" x14ac:dyDescent="0.2">
      <c r="A1653" s="15">
        <v>1644</v>
      </c>
      <c r="D1653" s="14"/>
      <c r="E1653" s="14"/>
      <c r="F1653" s="14"/>
      <c r="G1653" s="14"/>
      <c r="H1653" s="71">
        <f>MIN(VLOOKUP(O1653,'Look-up table'!B$8:T$31,MATCH(N1653,'Look-up table'!B$7:T$7,1),TRUE),VLOOKUP(O1653,'Look-up table'!W$8:AO$31,MATCH(N1653,'Look-up table'!W$7:AO$7,-1),TRUE))</f>
        <v>46</v>
      </c>
      <c r="I1653" s="80" t="str">
        <f>IF(VLOOKUP(O1653,'Look-up table'!B$8:T$31,MATCH(N1653,'Look-up table'!B$7:T$7,1),TRUE)&gt;VLOOKUP(O1653,'Look-up table'!W$8:AO$31,MATCH(N1653,'Look-up table'!W$7:AO$7,-1),TRUE),"Table 2","Table 1")</f>
        <v>Table 1</v>
      </c>
      <c r="J1653" s="75" t="str">
        <f t="shared" si="101"/>
        <v>no</v>
      </c>
      <c r="K1653" s="28"/>
      <c r="L1653" s="29"/>
      <c r="M1653" s="34">
        <f t="shared" si="102"/>
        <v>6</v>
      </c>
      <c r="N1653" s="16">
        <f t="shared" si="103"/>
        <v>6</v>
      </c>
      <c r="O1653" s="70">
        <f t="shared" si="104"/>
        <v>0.3</v>
      </c>
    </row>
    <row r="1654" spans="1:15" x14ac:dyDescent="0.2">
      <c r="A1654" s="15">
        <v>1645</v>
      </c>
      <c r="D1654" s="14"/>
      <c r="E1654" s="14"/>
      <c r="F1654" s="14"/>
      <c r="G1654" s="14"/>
      <c r="H1654" s="71">
        <f>MIN(VLOOKUP(O1654,'Look-up table'!B$8:T$31,MATCH(N1654,'Look-up table'!B$7:T$7,1),TRUE),VLOOKUP(O1654,'Look-up table'!W$8:AO$31,MATCH(N1654,'Look-up table'!W$7:AO$7,-1),TRUE))</f>
        <v>46</v>
      </c>
      <c r="I1654" s="80" t="str">
        <f>IF(VLOOKUP(O1654,'Look-up table'!B$8:T$31,MATCH(N1654,'Look-up table'!B$7:T$7,1),TRUE)&gt;VLOOKUP(O1654,'Look-up table'!W$8:AO$31,MATCH(N1654,'Look-up table'!W$7:AO$7,-1),TRUE),"Table 2","Table 1")</f>
        <v>Table 1</v>
      </c>
      <c r="J1654" s="75" t="str">
        <f t="shared" si="101"/>
        <v>no</v>
      </c>
      <c r="K1654" s="28"/>
      <c r="L1654" s="29"/>
      <c r="M1654" s="34">
        <f t="shared" si="102"/>
        <v>6</v>
      </c>
      <c r="N1654" s="16">
        <f t="shared" si="103"/>
        <v>6</v>
      </c>
      <c r="O1654" s="70">
        <f t="shared" si="104"/>
        <v>0.3</v>
      </c>
    </row>
    <row r="1655" spans="1:15" x14ac:dyDescent="0.2">
      <c r="A1655" s="15">
        <v>1646</v>
      </c>
      <c r="D1655" s="14"/>
      <c r="E1655" s="14"/>
      <c r="F1655" s="14"/>
      <c r="G1655" s="14"/>
      <c r="H1655" s="71">
        <f>MIN(VLOOKUP(O1655,'Look-up table'!B$8:T$31,MATCH(N1655,'Look-up table'!B$7:T$7,1),TRUE),VLOOKUP(O1655,'Look-up table'!W$8:AO$31,MATCH(N1655,'Look-up table'!W$7:AO$7,-1),TRUE))</f>
        <v>46</v>
      </c>
      <c r="I1655" s="80" t="str">
        <f>IF(VLOOKUP(O1655,'Look-up table'!B$8:T$31,MATCH(N1655,'Look-up table'!B$7:T$7,1),TRUE)&gt;VLOOKUP(O1655,'Look-up table'!W$8:AO$31,MATCH(N1655,'Look-up table'!W$7:AO$7,-1),TRUE),"Table 2","Table 1")</f>
        <v>Table 1</v>
      </c>
      <c r="J1655" s="75" t="str">
        <f t="shared" si="101"/>
        <v>no</v>
      </c>
      <c r="K1655" s="28"/>
      <c r="L1655" s="29"/>
      <c r="M1655" s="34">
        <f t="shared" si="102"/>
        <v>6</v>
      </c>
      <c r="N1655" s="16">
        <f t="shared" si="103"/>
        <v>6</v>
      </c>
      <c r="O1655" s="70">
        <f t="shared" si="104"/>
        <v>0.3</v>
      </c>
    </row>
    <row r="1656" spans="1:15" x14ac:dyDescent="0.2">
      <c r="A1656" s="15">
        <v>1647</v>
      </c>
      <c r="D1656" s="14"/>
      <c r="E1656" s="14"/>
      <c r="F1656" s="14"/>
      <c r="G1656" s="14"/>
      <c r="H1656" s="71">
        <f>MIN(VLOOKUP(O1656,'Look-up table'!B$8:T$31,MATCH(N1656,'Look-up table'!B$7:T$7,1),TRUE),VLOOKUP(O1656,'Look-up table'!W$8:AO$31,MATCH(N1656,'Look-up table'!W$7:AO$7,-1),TRUE))</f>
        <v>46</v>
      </c>
      <c r="I1656" s="80" t="str">
        <f>IF(VLOOKUP(O1656,'Look-up table'!B$8:T$31,MATCH(N1656,'Look-up table'!B$7:T$7,1),TRUE)&gt;VLOOKUP(O1656,'Look-up table'!W$8:AO$31,MATCH(N1656,'Look-up table'!W$7:AO$7,-1),TRUE),"Table 2","Table 1")</f>
        <v>Table 1</v>
      </c>
      <c r="J1656" s="75" t="str">
        <f t="shared" si="101"/>
        <v>no</v>
      </c>
      <c r="K1656" s="28"/>
      <c r="L1656" s="29"/>
      <c r="M1656" s="34">
        <f t="shared" si="102"/>
        <v>6</v>
      </c>
      <c r="N1656" s="16">
        <f t="shared" si="103"/>
        <v>6</v>
      </c>
      <c r="O1656" s="70">
        <f t="shared" si="104"/>
        <v>0.3</v>
      </c>
    </row>
    <row r="1657" spans="1:15" x14ac:dyDescent="0.2">
      <c r="A1657" s="15">
        <v>1648</v>
      </c>
      <c r="D1657" s="14"/>
      <c r="E1657" s="14"/>
      <c r="F1657" s="14"/>
      <c r="G1657" s="14"/>
      <c r="H1657" s="71">
        <f>MIN(VLOOKUP(O1657,'Look-up table'!B$8:T$31,MATCH(N1657,'Look-up table'!B$7:T$7,1),TRUE),VLOOKUP(O1657,'Look-up table'!W$8:AO$31,MATCH(N1657,'Look-up table'!W$7:AO$7,-1),TRUE))</f>
        <v>46</v>
      </c>
      <c r="I1657" s="80" t="str">
        <f>IF(VLOOKUP(O1657,'Look-up table'!B$8:T$31,MATCH(N1657,'Look-up table'!B$7:T$7,1),TRUE)&gt;VLOOKUP(O1657,'Look-up table'!W$8:AO$31,MATCH(N1657,'Look-up table'!W$7:AO$7,-1),TRUE),"Table 2","Table 1")</f>
        <v>Table 1</v>
      </c>
      <c r="J1657" s="75" t="str">
        <f t="shared" si="101"/>
        <v>no</v>
      </c>
      <c r="K1657" s="28"/>
      <c r="L1657" s="29"/>
      <c r="M1657" s="34">
        <f t="shared" si="102"/>
        <v>6</v>
      </c>
      <c r="N1657" s="16">
        <f t="shared" si="103"/>
        <v>6</v>
      </c>
      <c r="O1657" s="70">
        <f t="shared" si="104"/>
        <v>0.3</v>
      </c>
    </row>
    <row r="1658" spans="1:15" x14ac:dyDescent="0.2">
      <c r="A1658" s="15">
        <v>1649</v>
      </c>
      <c r="D1658" s="14"/>
      <c r="E1658" s="14"/>
      <c r="F1658" s="14"/>
      <c r="G1658" s="14"/>
      <c r="H1658" s="71">
        <f>MIN(VLOOKUP(O1658,'Look-up table'!B$8:T$31,MATCH(N1658,'Look-up table'!B$7:T$7,1),TRUE),VLOOKUP(O1658,'Look-up table'!W$8:AO$31,MATCH(N1658,'Look-up table'!W$7:AO$7,-1),TRUE))</f>
        <v>46</v>
      </c>
      <c r="I1658" s="80" t="str">
        <f>IF(VLOOKUP(O1658,'Look-up table'!B$8:T$31,MATCH(N1658,'Look-up table'!B$7:T$7,1),TRUE)&gt;VLOOKUP(O1658,'Look-up table'!W$8:AO$31,MATCH(N1658,'Look-up table'!W$7:AO$7,-1),TRUE),"Table 2","Table 1")</f>
        <v>Table 1</v>
      </c>
      <c r="J1658" s="75" t="str">
        <f t="shared" si="101"/>
        <v>no</v>
      </c>
      <c r="K1658" s="28"/>
      <c r="L1658" s="29"/>
      <c r="M1658" s="34">
        <f t="shared" si="102"/>
        <v>6</v>
      </c>
      <c r="N1658" s="16">
        <f t="shared" si="103"/>
        <v>6</v>
      </c>
      <c r="O1658" s="70">
        <f t="shared" si="104"/>
        <v>0.3</v>
      </c>
    </row>
    <row r="1659" spans="1:15" x14ac:dyDescent="0.2">
      <c r="A1659" s="15">
        <v>1650</v>
      </c>
      <c r="D1659" s="14"/>
      <c r="E1659" s="14"/>
      <c r="F1659" s="14"/>
      <c r="G1659" s="14"/>
      <c r="H1659" s="71">
        <f>MIN(VLOOKUP(O1659,'Look-up table'!B$8:T$31,MATCH(N1659,'Look-up table'!B$7:T$7,1),TRUE),VLOOKUP(O1659,'Look-up table'!W$8:AO$31,MATCH(N1659,'Look-up table'!W$7:AO$7,-1),TRUE))</f>
        <v>46</v>
      </c>
      <c r="I1659" s="80" t="str">
        <f>IF(VLOOKUP(O1659,'Look-up table'!B$8:T$31,MATCH(N1659,'Look-up table'!B$7:T$7,1),TRUE)&gt;VLOOKUP(O1659,'Look-up table'!W$8:AO$31,MATCH(N1659,'Look-up table'!W$7:AO$7,-1),TRUE),"Table 2","Table 1")</f>
        <v>Table 1</v>
      </c>
      <c r="J1659" s="75" t="str">
        <f t="shared" si="101"/>
        <v>no</v>
      </c>
      <c r="K1659" s="28"/>
      <c r="L1659" s="29"/>
      <c r="M1659" s="34">
        <f t="shared" si="102"/>
        <v>6</v>
      </c>
      <c r="N1659" s="16">
        <f t="shared" si="103"/>
        <v>6</v>
      </c>
      <c r="O1659" s="70">
        <f t="shared" si="104"/>
        <v>0.3</v>
      </c>
    </row>
    <row r="1660" spans="1:15" x14ac:dyDescent="0.2">
      <c r="A1660" s="15">
        <v>1651</v>
      </c>
      <c r="D1660" s="14"/>
      <c r="E1660" s="14"/>
      <c r="F1660" s="14"/>
      <c r="G1660" s="14"/>
      <c r="H1660" s="71">
        <f>MIN(VLOOKUP(O1660,'Look-up table'!B$8:T$31,MATCH(N1660,'Look-up table'!B$7:T$7,1),TRUE),VLOOKUP(O1660,'Look-up table'!W$8:AO$31,MATCH(N1660,'Look-up table'!W$7:AO$7,-1),TRUE))</f>
        <v>46</v>
      </c>
      <c r="I1660" s="80" t="str">
        <f>IF(VLOOKUP(O1660,'Look-up table'!B$8:T$31,MATCH(N1660,'Look-up table'!B$7:T$7,1),TRUE)&gt;VLOOKUP(O1660,'Look-up table'!W$8:AO$31,MATCH(N1660,'Look-up table'!W$7:AO$7,-1),TRUE),"Table 2","Table 1")</f>
        <v>Table 1</v>
      </c>
      <c r="J1660" s="75" t="str">
        <f t="shared" si="101"/>
        <v>no</v>
      </c>
      <c r="K1660" s="28"/>
      <c r="L1660" s="29"/>
      <c r="M1660" s="34">
        <f t="shared" si="102"/>
        <v>6</v>
      </c>
      <c r="N1660" s="16">
        <f t="shared" si="103"/>
        <v>6</v>
      </c>
      <c r="O1660" s="70">
        <f t="shared" si="104"/>
        <v>0.3</v>
      </c>
    </row>
    <row r="1661" spans="1:15" x14ac:dyDescent="0.2">
      <c r="A1661" s="15">
        <v>1652</v>
      </c>
      <c r="D1661" s="14"/>
      <c r="E1661" s="14"/>
      <c r="F1661" s="14"/>
      <c r="G1661" s="14"/>
      <c r="H1661" s="71">
        <f>MIN(VLOOKUP(O1661,'Look-up table'!B$8:T$31,MATCH(N1661,'Look-up table'!B$7:T$7,1),TRUE),VLOOKUP(O1661,'Look-up table'!W$8:AO$31,MATCH(N1661,'Look-up table'!W$7:AO$7,-1),TRUE))</f>
        <v>46</v>
      </c>
      <c r="I1661" s="80" t="str">
        <f>IF(VLOOKUP(O1661,'Look-up table'!B$8:T$31,MATCH(N1661,'Look-up table'!B$7:T$7,1),TRUE)&gt;VLOOKUP(O1661,'Look-up table'!W$8:AO$31,MATCH(N1661,'Look-up table'!W$7:AO$7,-1),TRUE),"Table 2","Table 1")</f>
        <v>Table 1</v>
      </c>
      <c r="J1661" s="75" t="str">
        <f t="shared" si="101"/>
        <v>no</v>
      </c>
      <c r="K1661" s="28"/>
      <c r="L1661" s="29"/>
      <c r="M1661" s="34">
        <f t="shared" si="102"/>
        <v>6</v>
      </c>
      <c r="N1661" s="16">
        <f t="shared" si="103"/>
        <v>6</v>
      </c>
      <c r="O1661" s="70">
        <f t="shared" si="104"/>
        <v>0.3</v>
      </c>
    </row>
    <row r="1662" spans="1:15" x14ac:dyDescent="0.2">
      <c r="A1662" s="15">
        <v>1653</v>
      </c>
      <c r="D1662" s="14"/>
      <c r="E1662" s="14"/>
      <c r="F1662" s="14"/>
      <c r="G1662" s="14"/>
      <c r="H1662" s="71">
        <f>MIN(VLOOKUP(O1662,'Look-up table'!B$8:T$31,MATCH(N1662,'Look-up table'!B$7:T$7,1),TRUE),VLOOKUP(O1662,'Look-up table'!W$8:AO$31,MATCH(N1662,'Look-up table'!W$7:AO$7,-1),TRUE))</f>
        <v>46</v>
      </c>
      <c r="I1662" s="80" t="str">
        <f>IF(VLOOKUP(O1662,'Look-up table'!B$8:T$31,MATCH(N1662,'Look-up table'!B$7:T$7,1),TRUE)&gt;VLOOKUP(O1662,'Look-up table'!W$8:AO$31,MATCH(N1662,'Look-up table'!W$7:AO$7,-1),TRUE),"Table 2","Table 1")</f>
        <v>Table 1</v>
      </c>
      <c r="J1662" s="75" t="str">
        <f t="shared" si="101"/>
        <v>no</v>
      </c>
      <c r="K1662" s="28"/>
      <c r="L1662" s="29"/>
      <c r="M1662" s="34">
        <f t="shared" si="102"/>
        <v>6</v>
      </c>
      <c r="N1662" s="16">
        <f t="shared" si="103"/>
        <v>6</v>
      </c>
      <c r="O1662" s="70">
        <f t="shared" si="104"/>
        <v>0.3</v>
      </c>
    </row>
    <row r="1663" spans="1:15" x14ac:dyDescent="0.2">
      <c r="A1663" s="15">
        <v>1654</v>
      </c>
      <c r="D1663" s="14"/>
      <c r="E1663" s="14"/>
      <c r="F1663" s="14"/>
      <c r="G1663" s="14"/>
      <c r="H1663" s="71">
        <f>MIN(VLOOKUP(O1663,'Look-up table'!B$8:T$31,MATCH(N1663,'Look-up table'!B$7:T$7,1),TRUE),VLOOKUP(O1663,'Look-up table'!W$8:AO$31,MATCH(N1663,'Look-up table'!W$7:AO$7,-1),TRUE))</f>
        <v>46</v>
      </c>
      <c r="I1663" s="80" t="str">
        <f>IF(VLOOKUP(O1663,'Look-up table'!B$8:T$31,MATCH(N1663,'Look-up table'!B$7:T$7,1),TRUE)&gt;VLOOKUP(O1663,'Look-up table'!W$8:AO$31,MATCH(N1663,'Look-up table'!W$7:AO$7,-1),TRUE),"Table 2","Table 1")</f>
        <v>Table 1</v>
      </c>
      <c r="J1663" s="75" t="str">
        <f t="shared" si="101"/>
        <v>no</v>
      </c>
      <c r="K1663" s="28"/>
      <c r="L1663" s="29"/>
      <c r="M1663" s="34">
        <f t="shared" si="102"/>
        <v>6</v>
      </c>
      <c r="N1663" s="16">
        <f t="shared" si="103"/>
        <v>6</v>
      </c>
      <c r="O1663" s="70">
        <f t="shared" si="104"/>
        <v>0.3</v>
      </c>
    </row>
    <row r="1664" spans="1:15" x14ac:dyDescent="0.2">
      <c r="A1664" s="15">
        <v>1655</v>
      </c>
      <c r="D1664" s="14"/>
      <c r="E1664" s="14"/>
      <c r="F1664" s="14"/>
      <c r="G1664" s="14"/>
      <c r="H1664" s="71">
        <f>MIN(VLOOKUP(O1664,'Look-up table'!B$8:T$31,MATCH(N1664,'Look-up table'!B$7:T$7,1),TRUE),VLOOKUP(O1664,'Look-up table'!W$8:AO$31,MATCH(N1664,'Look-up table'!W$7:AO$7,-1),TRUE))</f>
        <v>46</v>
      </c>
      <c r="I1664" s="80" t="str">
        <f>IF(VLOOKUP(O1664,'Look-up table'!B$8:T$31,MATCH(N1664,'Look-up table'!B$7:T$7,1),TRUE)&gt;VLOOKUP(O1664,'Look-up table'!W$8:AO$31,MATCH(N1664,'Look-up table'!W$7:AO$7,-1),TRUE),"Table 2","Table 1")</f>
        <v>Table 1</v>
      </c>
      <c r="J1664" s="75" t="str">
        <f t="shared" si="101"/>
        <v>no</v>
      </c>
      <c r="K1664" s="28"/>
      <c r="L1664" s="29"/>
      <c r="M1664" s="34">
        <f t="shared" si="102"/>
        <v>6</v>
      </c>
      <c r="N1664" s="16">
        <f t="shared" si="103"/>
        <v>6</v>
      </c>
      <c r="O1664" s="70">
        <f t="shared" si="104"/>
        <v>0.3</v>
      </c>
    </row>
    <row r="1665" spans="1:15" x14ac:dyDescent="0.2">
      <c r="A1665" s="15">
        <v>1656</v>
      </c>
      <c r="D1665" s="14"/>
      <c r="E1665" s="14"/>
      <c r="F1665" s="14"/>
      <c r="G1665" s="14"/>
      <c r="H1665" s="71">
        <f>MIN(VLOOKUP(O1665,'Look-up table'!B$8:T$31,MATCH(N1665,'Look-up table'!B$7:T$7,1),TRUE),VLOOKUP(O1665,'Look-up table'!W$8:AO$31,MATCH(N1665,'Look-up table'!W$7:AO$7,-1),TRUE))</f>
        <v>46</v>
      </c>
      <c r="I1665" s="80" t="str">
        <f>IF(VLOOKUP(O1665,'Look-up table'!B$8:T$31,MATCH(N1665,'Look-up table'!B$7:T$7,1),TRUE)&gt;VLOOKUP(O1665,'Look-up table'!W$8:AO$31,MATCH(N1665,'Look-up table'!W$7:AO$7,-1),TRUE),"Table 2","Table 1")</f>
        <v>Table 1</v>
      </c>
      <c r="J1665" s="75" t="str">
        <f t="shared" si="101"/>
        <v>no</v>
      </c>
      <c r="K1665" s="28"/>
      <c r="L1665" s="29"/>
      <c r="M1665" s="34">
        <f t="shared" si="102"/>
        <v>6</v>
      </c>
      <c r="N1665" s="16">
        <f t="shared" si="103"/>
        <v>6</v>
      </c>
      <c r="O1665" s="70">
        <f t="shared" si="104"/>
        <v>0.3</v>
      </c>
    </row>
    <row r="1666" spans="1:15" x14ac:dyDescent="0.2">
      <c r="A1666" s="15">
        <v>1657</v>
      </c>
      <c r="D1666" s="14"/>
      <c r="E1666" s="14"/>
      <c r="F1666" s="14"/>
      <c r="G1666" s="14"/>
      <c r="H1666" s="71">
        <f>MIN(VLOOKUP(O1666,'Look-up table'!B$8:T$31,MATCH(N1666,'Look-up table'!B$7:T$7,1),TRUE),VLOOKUP(O1666,'Look-up table'!W$8:AO$31,MATCH(N1666,'Look-up table'!W$7:AO$7,-1),TRUE))</f>
        <v>46</v>
      </c>
      <c r="I1666" s="80" t="str">
        <f>IF(VLOOKUP(O1666,'Look-up table'!B$8:T$31,MATCH(N1666,'Look-up table'!B$7:T$7,1),TRUE)&gt;VLOOKUP(O1666,'Look-up table'!W$8:AO$31,MATCH(N1666,'Look-up table'!W$7:AO$7,-1),TRUE),"Table 2","Table 1")</f>
        <v>Table 1</v>
      </c>
      <c r="J1666" s="75" t="str">
        <f t="shared" si="101"/>
        <v>no</v>
      </c>
      <c r="K1666" s="28"/>
      <c r="L1666" s="29"/>
      <c r="M1666" s="34">
        <f t="shared" si="102"/>
        <v>6</v>
      </c>
      <c r="N1666" s="16">
        <f t="shared" si="103"/>
        <v>6</v>
      </c>
      <c r="O1666" s="70">
        <f t="shared" si="104"/>
        <v>0.3</v>
      </c>
    </row>
    <row r="1667" spans="1:15" x14ac:dyDescent="0.2">
      <c r="A1667" s="15">
        <v>1658</v>
      </c>
      <c r="D1667" s="14"/>
      <c r="E1667" s="14"/>
      <c r="F1667" s="14"/>
      <c r="G1667" s="14"/>
      <c r="H1667" s="71">
        <f>MIN(VLOOKUP(O1667,'Look-up table'!B$8:T$31,MATCH(N1667,'Look-up table'!B$7:T$7,1),TRUE),VLOOKUP(O1667,'Look-up table'!W$8:AO$31,MATCH(N1667,'Look-up table'!W$7:AO$7,-1),TRUE))</f>
        <v>46</v>
      </c>
      <c r="I1667" s="80" t="str">
        <f>IF(VLOOKUP(O1667,'Look-up table'!B$8:T$31,MATCH(N1667,'Look-up table'!B$7:T$7,1),TRUE)&gt;VLOOKUP(O1667,'Look-up table'!W$8:AO$31,MATCH(N1667,'Look-up table'!W$7:AO$7,-1),TRUE),"Table 2","Table 1")</f>
        <v>Table 1</v>
      </c>
      <c r="J1667" s="75" t="str">
        <f t="shared" si="101"/>
        <v>no</v>
      </c>
      <c r="K1667" s="28"/>
      <c r="L1667" s="29"/>
      <c r="M1667" s="34">
        <f t="shared" si="102"/>
        <v>6</v>
      </c>
      <c r="N1667" s="16">
        <f t="shared" si="103"/>
        <v>6</v>
      </c>
      <c r="O1667" s="70">
        <f t="shared" si="104"/>
        <v>0.3</v>
      </c>
    </row>
    <row r="1668" spans="1:15" x14ac:dyDescent="0.2">
      <c r="A1668" s="15">
        <v>1659</v>
      </c>
      <c r="D1668" s="14"/>
      <c r="E1668" s="14"/>
      <c r="F1668" s="14"/>
      <c r="G1668" s="14"/>
      <c r="H1668" s="71">
        <f>MIN(VLOOKUP(O1668,'Look-up table'!B$8:T$31,MATCH(N1668,'Look-up table'!B$7:T$7,1),TRUE),VLOOKUP(O1668,'Look-up table'!W$8:AO$31,MATCH(N1668,'Look-up table'!W$7:AO$7,-1),TRUE))</f>
        <v>46</v>
      </c>
      <c r="I1668" s="80" t="str">
        <f>IF(VLOOKUP(O1668,'Look-up table'!B$8:T$31,MATCH(N1668,'Look-up table'!B$7:T$7,1),TRUE)&gt;VLOOKUP(O1668,'Look-up table'!W$8:AO$31,MATCH(N1668,'Look-up table'!W$7:AO$7,-1),TRUE),"Table 2","Table 1")</f>
        <v>Table 1</v>
      </c>
      <c r="J1668" s="75" t="str">
        <f t="shared" si="101"/>
        <v>no</v>
      </c>
      <c r="K1668" s="28"/>
      <c r="L1668" s="29"/>
      <c r="M1668" s="34">
        <f t="shared" si="102"/>
        <v>6</v>
      </c>
      <c r="N1668" s="16">
        <f t="shared" si="103"/>
        <v>6</v>
      </c>
      <c r="O1668" s="70">
        <f t="shared" si="104"/>
        <v>0.3</v>
      </c>
    </row>
    <row r="1669" spans="1:15" x14ac:dyDescent="0.2">
      <c r="A1669" s="15">
        <v>1660</v>
      </c>
      <c r="D1669" s="14"/>
      <c r="E1669" s="14"/>
      <c r="F1669" s="14"/>
      <c r="G1669" s="14"/>
      <c r="H1669" s="71">
        <f>MIN(VLOOKUP(O1669,'Look-up table'!B$8:T$31,MATCH(N1669,'Look-up table'!B$7:T$7,1),TRUE),VLOOKUP(O1669,'Look-up table'!W$8:AO$31,MATCH(N1669,'Look-up table'!W$7:AO$7,-1),TRUE))</f>
        <v>46</v>
      </c>
      <c r="I1669" s="80" t="str">
        <f>IF(VLOOKUP(O1669,'Look-up table'!B$8:T$31,MATCH(N1669,'Look-up table'!B$7:T$7,1),TRUE)&gt;VLOOKUP(O1669,'Look-up table'!W$8:AO$31,MATCH(N1669,'Look-up table'!W$7:AO$7,-1),TRUE),"Table 2","Table 1")</f>
        <v>Table 1</v>
      </c>
      <c r="J1669" s="75" t="str">
        <f t="shared" si="101"/>
        <v>no</v>
      </c>
      <c r="K1669" s="28"/>
      <c r="L1669" s="29"/>
      <c r="M1669" s="34">
        <f t="shared" si="102"/>
        <v>6</v>
      </c>
      <c r="N1669" s="16">
        <f t="shared" si="103"/>
        <v>6</v>
      </c>
      <c r="O1669" s="70">
        <f t="shared" si="104"/>
        <v>0.3</v>
      </c>
    </row>
    <row r="1670" spans="1:15" x14ac:dyDescent="0.2">
      <c r="A1670" s="15">
        <v>1661</v>
      </c>
      <c r="D1670" s="14"/>
      <c r="E1670" s="14"/>
      <c r="F1670" s="14"/>
      <c r="G1670" s="14"/>
      <c r="H1670" s="71">
        <f>MIN(VLOOKUP(O1670,'Look-up table'!B$8:T$31,MATCH(N1670,'Look-up table'!B$7:T$7,1),TRUE),VLOOKUP(O1670,'Look-up table'!W$8:AO$31,MATCH(N1670,'Look-up table'!W$7:AO$7,-1),TRUE))</f>
        <v>46</v>
      </c>
      <c r="I1670" s="80" t="str">
        <f>IF(VLOOKUP(O1670,'Look-up table'!B$8:T$31,MATCH(N1670,'Look-up table'!B$7:T$7,1),TRUE)&gt;VLOOKUP(O1670,'Look-up table'!W$8:AO$31,MATCH(N1670,'Look-up table'!W$7:AO$7,-1),TRUE),"Table 2","Table 1")</f>
        <v>Table 1</v>
      </c>
      <c r="J1670" s="75" t="str">
        <f t="shared" si="101"/>
        <v>no</v>
      </c>
      <c r="K1670" s="28"/>
      <c r="L1670" s="29"/>
      <c r="M1670" s="34">
        <f t="shared" si="102"/>
        <v>6</v>
      </c>
      <c r="N1670" s="16">
        <f t="shared" si="103"/>
        <v>6</v>
      </c>
      <c r="O1670" s="70">
        <f t="shared" si="104"/>
        <v>0.3</v>
      </c>
    </row>
    <row r="1671" spans="1:15" x14ac:dyDescent="0.2">
      <c r="A1671" s="15">
        <v>1662</v>
      </c>
      <c r="D1671" s="14"/>
      <c r="E1671" s="14"/>
      <c r="F1671" s="14"/>
      <c r="G1671" s="14"/>
      <c r="H1671" s="71">
        <f>MIN(VLOOKUP(O1671,'Look-up table'!B$8:T$31,MATCH(N1671,'Look-up table'!B$7:T$7,1),TRUE),VLOOKUP(O1671,'Look-up table'!W$8:AO$31,MATCH(N1671,'Look-up table'!W$7:AO$7,-1),TRUE))</f>
        <v>46</v>
      </c>
      <c r="I1671" s="80" t="str">
        <f>IF(VLOOKUP(O1671,'Look-up table'!B$8:T$31,MATCH(N1671,'Look-up table'!B$7:T$7,1),TRUE)&gt;VLOOKUP(O1671,'Look-up table'!W$8:AO$31,MATCH(N1671,'Look-up table'!W$7:AO$7,-1),TRUE),"Table 2","Table 1")</f>
        <v>Table 1</v>
      </c>
      <c r="J1671" s="75" t="str">
        <f t="shared" si="101"/>
        <v>no</v>
      </c>
      <c r="K1671" s="28"/>
      <c r="L1671" s="29"/>
      <c r="M1671" s="34">
        <f t="shared" si="102"/>
        <v>6</v>
      </c>
      <c r="N1671" s="16">
        <f t="shared" si="103"/>
        <v>6</v>
      </c>
      <c r="O1671" s="70">
        <f t="shared" si="104"/>
        <v>0.3</v>
      </c>
    </row>
    <row r="1672" spans="1:15" x14ac:dyDescent="0.2">
      <c r="A1672" s="15">
        <v>1663</v>
      </c>
      <c r="D1672" s="14"/>
      <c r="E1672" s="14"/>
      <c r="F1672" s="14"/>
      <c r="G1672" s="14"/>
      <c r="H1672" s="71">
        <f>MIN(VLOOKUP(O1672,'Look-up table'!B$8:T$31,MATCH(N1672,'Look-up table'!B$7:T$7,1),TRUE),VLOOKUP(O1672,'Look-up table'!W$8:AO$31,MATCH(N1672,'Look-up table'!W$7:AO$7,-1),TRUE))</f>
        <v>46</v>
      </c>
      <c r="I1672" s="80" t="str">
        <f>IF(VLOOKUP(O1672,'Look-up table'!B$8:T$31,MATCH(N1672,'Look-up table'!B$7:T$7,1),TRUE)&gt;VLOOKUP(O1672,'Look-up table'!W$8:AO$31,MATCH(N1672,'Look-up table'!W$7:AO$7,-1),TRUE),"Table 2","Table 1")</f>
        <v>Table 1</v>
      </c>
      <c r="J1672" s="75" t="str">
        <f t="shared" si="101"/>
        <v>no</v>
      </c>
      <c r="K1672" s="28"/>
      <c r="L1672" s="29"/>
      <c r="M1672" s="34">
        <f t="shared" si="102"/>
        <v>6</v>
      </c>
      <c r="N1672" s="16">
        <f t="shared" si="103"/>
        <v>6</v>
      </c>
      <c r="O1672" s="70">
        <f t="shared" si="104"/>
        <v>0.3</v>
      </c>
    </row>
    <row r="1673" spans="1:15" x14ac:dyDescent="0.2">
      <c r="A1673" s="15">
        <v>1664</v>
      </c>
      <c r="D1673" s="14"/>
      <c r="E1673" s="14"/>
      <c r="F1673" s="14"/>
      <c r="G1673" s="14"/>
      <c r="H1673" s="71">
        <f>MIN(VLOOKUP(O1673,'Look-up table'!B$8:T$31,MATCH(N1673,'Look-up table'!B$7:T$7,1),TRUE),VLOOKUP(O1673,'Look-up table'!W$8:AO$31,MATCH(N1673,'Look-up table'!W$7:AO$7,-1),TRUE))</f>
        <v>46</v>
      </c>
      <c r="I1673" s="80" t="str">
        <f>IF(VLOOKUP(O1673,'Look-up table'!B$8:T$31,MATCH(N1673,'Look-up table'!B$7:T$7,1),TRUE)&gt;VLOOKUP(O1673,'Look-up table'!W$8:AO$31,MATCH(N1673,'Look-up table'!W$7:AO$7,-1),TRUE),"Table 2","Table 1")</f>
        <v>Table 1</v>
      </c>
      <c r="J1673" s="75" t="str">
        <f t="shared" si="101"/>
        <v>no</v>
      </c>
      <c r="K1673" s="28"/>
      <c r="L1673" s="29"/>
      <c r="M1673" s="34">
        <f t="shared" si="102"/>
        <v>6</v>
      </c>
      <c r="N1673" s="16">
        <f t="shared" si="103"/>
        <v>6</v>
      </c>
      <c r="O1673" s="70">
        <f t="shared" si="104"/>
        <v>0.3</v>
      </c>
    </row>
    <row r="1674" spans="1:15" x14ac:dyDescent="0.2">
      <c r="A1674" s="15">
        <v>1665</v>
      </c>
      <c r="D1674" s="14"/>
      <c r="E1674" s="14"/>
      <c r="F1674" s="14"/>
      <c r="G1674" s="14"/>
      <c r="H1674" s="71">
        <f>MIN(VLOOKUP(O1674,'Look-up table'!B$8:T$31,MATCH(N1674,'Look-up table'!B$7:T$7,1),TRUE),VLOOKUP(O1674,'Look-up table'!W$8:AO$31,MATCH(N1674,'Look-up table'!W$7:AO$7,-1),TRUE))</f>
        <v>46</v>
      </c>
      <c r="I1674" s="80" t="str">
        <f>IF(VLOOKUP(O1674,'Look-up table'!B$8:T$31,MATCH(N1674,'Look-up table'!B$7:T$7,1),TRUE)&gt;VLOOKUP(O1674,'Look-up table'!W$8:AO$31,MATCH(N1674,'Look-up table'!W$7:AO$7,-1),TRUE),"Table 2","Table 1")</f>
        <v>Table 1</v>
      </c>
      <c r="J1674" s="75" t="str">
        <f t="shared" ref="J1674:J1737" si="105">IF(D1674&gt;H1674,"yes","no")</f>
        <v>no</v>
      </c>
      <c r="K1674" s="28"/>
      <c r="L1674" s="29"/>
      <c r="M1674" s="34">
        <f t="shared" si="102"/>
        <v>6</v>
      </c>
      <c r="N1674" s="16">
        <f t="shared" si="103"/>
        <v>6</v>
      </c>
      <c r="O1674" s="70">
        <f t="shared" si="104"/>
        <v>0.3</v>
      </c>
    </row>
    <row r="1675" spans="1:15" x14ac:dyDescent="0.2">
      <c r="A1675" s="15">
        <v>1666</v>
      </c>
      <c r="D1675" s="14"/>
      <c r="E1675" s="14"/>
      <c r="F1675" s="14"/>
      <c r="G1675" s="14"/>
      <c r="H1675" s="71">
        <f>MIN(VLOOKUP(O1675,'Look-up table'!B$8:T$31,MATCH(N1675,'Look-up table'!B$7:T$7,1),TRUE),VLOOKUP(O1675,'Look-up table'!W$8:AO$31,MATCH(N1675,'Look-up table'!W$7:AO$7,-1),TRUE))</f>
        <v>46</v>
      </c>
      <c r="I1675" s="80" t="str">
        <f>IF(VLOOKUP(O1675,'Look-up table'!B$8:T$31,MATCH(N1675,'Look-up table'!B$7:T$7,1),TRUE)&gt;VLOOKUP(O1675,'Look-up table'!W$8:AO$31,MATCH(N1675,'Look-up table'!W$7:AO$7,-1),TRUE),"Table 2","Table 1")</f>
        <v>Table 1</v>
      </c>
      <c r="J1675" s="75" t="str">
        <f t="shared" si="105"/>
        <v>no</v>
      </c>
      <c r="K1675" s="28"/>
      <c r="L1675" s="29"/>
      <c r="M1675" s="34">
        <f t="shared" si="102"/>
        <v>6</v>
      </c>
      <c r="N1675" s="16">
        <f t="shared" si="103"/>
        <v>6</v>
      </c>
      <c r="O1675" s="70">
        <f t="shared" si="104"/>
        <v>0.3</v>
      </c>
    </row>
    <row r="1676" spans="1:15" x14ac:dyDescent="0.2">
      <c r="A1676" s="15">
        <v>1667</v>
      </c>
      <c r="D1676" s="14"/>
      <c r="E1676" s="14"/>
      <c r="F1676" s="14"/>
      <c r="G1676" s="14"/>
      <c r="H1676" s="71">
        <f>MIN(VLOOKUP(O1676,'Look-up table'!B$8:T$31,MATCH(N1676,'Look-up table'!B$7:T$7,1),TRUE),VLOOKUP(O1676,'Look-up table'!W$8:AO$31,MATCH(N1676,'Look-up table'!W$7:AO$7,-1),TRUE))</f>
        <v>46</v>
      </c>
      <c r="I1676" s="80" t="str">
        <f>IF(VLOOKUP(O1676,'Look-up table'!B$8:T$31,MATCH(N1676,'Look-up table'!B$7:T$7,1),TRUE)&gt;VLOOKUP(O1676,'Look-up table'!W$8:AO$31,MATCH(N1676,'Look-up table'!W$7:AO$7,-1),TRUE),"Table 2","Table 1")</f>
        <v>Table 1</v>
      </c>
      <c r="J1676" s="75" t="str">
        <f t="shared" si="105"/>
        <v>no</v>
      </c>
      <c r="K1676" s="28"/>
      <c r="L1676" s="29"/>
      <c r="M1676" s="34">
        <f t="shared" ref="M1676:M1739" si="106">IF(E1676="",6,IF(E1676&gt;8.5,8.5,E1676))</f>
        <v>6</v>
      </c>
      <c r="N1676" s="16">
        <f t="shared" ref="N1676:N1739" si="107">ROUND(M1676,2)</f>
        <v>6</v>
      </c>
      <c r="O1676" s="70">
        <f t="shared" ref="O1676:O1739" si="108">IF(F1676="",0.3,IF(F1676&gt;10.9,10.9,F1676))</f>
        <v>0.3</v>
      </c>
    </row>
    <row r="1677" spans="1:15" x14ac:dyDescent="0.2">
      <c r="A1677" s="15">
        <v>1668</v>
      </c>
      <c r="D1677" s="14"/>
      <c r="E1677" s="14"/>
      <c r="F1677" s="14"/>
      <c r="G1677" s="14"/>
      <c r="H1677" s="71">
        <f>MIN(VLOOKUP(O1677,'Look-up table'!B$8:T$31,MATCH(N1677,'Look-up table'!B$7:T$7,1),TRUE),VLOOKUP(O1677,'Look-up table'!W$8:AO$31,MATCH(N1677,'Look-up table'!W$7:AO$7,-1),TRUE))</f>
        <v>46</v>
      </c>
      <c r="I1677" s="80" t="str">
        <f>IF(VLOOKUP(O1677,'Look-up table'!B$8:T$31,MATCH(N1677,'Look-up table'!B$7:T$7,1),TRUE)&gt;VLOOKUP(O1677,'Look-up table'!W$8:AO$31,MATCH(N1677,'Look-up table'!W$7:AO$7,-1),TRUE),"Table 2","Table 1")</f>
        <v>Table 1</v>
      </c>
      <c r="J1677" s="75" t="str">
        <f t="shared" si="105"/>
        <v>no</v>
      </c>
      <c r="K1677" s="28"/>
      <c r="L1677" s="29"/>
      <c r="M1677" s="34">
        <f t="shared" si="106"/>
        <v>6</v>
      </c>
      <c r="N1677" s="16">
        <f t="shared" si="107"/>
        <v>6</v>
      </c>
      <c r="O1677" s="70">
        <f t="shared" si="108"/>
        <v>0.3</v>
      </c>
    </row>
    <row r="1678" spans="1:15" x14ac:dyDescent="0.2">
      <c r="A1678" s="15">
        <v>1669</v>
      </c>
      <c r="D1678" s="14"/>
      <c r="E1678" s="14"/>
      <c r="F1678" s="14"/>
      <c r="G1678" s="14"/>
      <c r="H1678" s="71">
        <f>MIN(VLOOKUP(O1678,'Look-up table'!B$8:T$31,MATCH(N1678,'Look-up table'!B$7:T$7,1),TRUE),VLOOKUP(O1678,'Look-up table'!W$8:AO$31,MATCH(N1678,'Look-up table'!W$7:AO$7,-1),TRUE))</f>
        <v>46</v>
      </c>
      <c r="I1678" s="80" t="str">
        <f>IF(VLOOKUP(O1678,'Look-up table'!B$8:T$31,MATCH(N1678,'Look-up table'!B$7:T$7,1),TRUE)&gt;VLOOKUP(O1678,'Look-up table'!W$8:AO$31,MATCH(N1678,'Look-up table'!W$7:AO$7,-1),TRUE),"Table 2","Table 1")</f>
        <v>Table 1</v>
      </c>
      <c r="J1678" s="75" t="str">
        <f t="shared" si="105"/>
        <v>no</v>
      </c>
      <c r="K1678" s="28"/>
      <c r="L1678" s="29"/>
      <c r="M1678" s="34">
        <f t="shared" si="106"/>
        <v>6</v>
      </c>
      <c r="N1678" s="16">
        <f t="shared" si="107"/>
        <v>6</v>
      </c>
      <c r="O1678" s="70">
        <f t="shared" si="108"/>
        <v>0.3</v>
      </c>
    </row>
    <row r="1679" spans="1:15" x14ac:dyDescent="0.2">
      <c r="A1679" s="15">
        <v>1670</v>
      </c>
      <c r="D1679" s="14"/>
      <c r="E1679" s="14"/>
      <c r="F1679" s="14"/>
      <c r="G1679" s="14"/>
      <c r="H1679" s="71">
        <f>MIN(VLOOKUP(O1679,'Look-up table'!B$8:T$31,MATCH(N1679,'Look-up table'!B$7:T$7,1),TRUE),VLOOKUP(O1679,'Look-up table'!W$8:AO$31,MATCH(N1679,'Look-up table'!W$7:AO$7,-1),TRUE))</f>
        <v>46</v>
      </c>
      <c r="I1679" s="80" t="str">
        <f>IF(VLOOKUP(O1679,'Look-up table'!B$8:T$31,MATCH(N1679,'Look-up table'!B$7:T$7,1),TRUE)&gt;VLOOKUP(O1679,'Look-up table'!W$8:AO$31,MATCH(N1679,'Look-up table'!W$7:AO$7,-1),TRUE),"Table 2","Table 1")</f>
        <v>Table 1</v>
      </c>
      <c r="J1679" s="75" t="str">
        <f t="shared" si="105"/>
        <v>no</v>
      </c>
      <c r="K1679" s="28"/>
      <c r="L1679" s="29"/>
      <c r="M1679" s="34">
        <f t="shared" si="106"/>
        <v>6</v>
      </c>
      <c r="N1679" s="16">
        <f t="shared" si="107"/>
        <v>6</v>
      </c>
      <c r="O1679" s="70">
        <f t="shared" si="108"/>
        <v>0.3</v>
      </c>
    </row>
    <row r="1680" spans="1:15" x14ac:dyDescent="0.2">
      <c r="A1680" s="15">
        <v>1671</v>
      </c>
      <c r="D1680" s="14"/>
      <c r="E1680" s="14"/>
      <c r="F1680" s="14"/>
      <c r="G1680" s="14"/>
      <c r="H1680" s="71">
        <f>MIN(VLOOKUP(O1680,'Look-up table'!B$8:T$31,MATCH(N1680,'Look-up table'!B$7:T$7,1),TRUE),VLOOKUP(O1680,'Look-up table'!W$8:AO$31,MATCH(N1680,'Look-up table'!W$7:AO$7,-1),TRUE))</f>
        <v>46</v>
      </c>
      <c r="I1680" s="80" t="str">
        <f>IF(VLOOKUP(O1680,'Look-up table'!B$8:T$31,MATCH(N1680,'Look-up table'!B$7:T$7,1),TRUE)&gt;VLOOKUP(O1680,'Look-up table'!W$8:AO$31,MATCH(N1680,'Look-up table'!W$7:AO$7,-1),TRUE),"Table 2","Table 1")</f>
        <v>Table 1</v>
      </c>
      <c r="J1680" s="75" t="str">
        <f t="shared" si="105"/>
        <v>no</v>
      </c>
      <c r="K1680" s="28"/>
      <c r="L1680" s="29"/>
      <c r="M1680" s="34">
        <f t="shared" si="106"/>
        <v>6</v>
      </c>
      <c r="N1680" s="16">
        <f t="shared" si="107"/>
        <v>6</v>
      </c>
      <c r="O1680" s="70">
        <f t="shared" si="108"/>
        <v>0.3</v>
      </c>
    </row>
    <row r="1681" spans="1:15" x14ac:dyDescent="0.2">
      <c r="A1681" s="15">
        <v>1672</v>
      </c>
      <c r="D1681" s="14"/>
      <c r="E1681" s="14"/>
      <c r="F1681" s="14"/>
      <c r="G1681" s="14"/>
      <c r="H1681" s="71">
        <f>MIN(VLOOKUP(O1681,'Look-up table'!B$8:T$31,MATCH(N1681,'Look-up table'!B$7:T$7,1),TRUE),VLOOKUP(O1681,'Look-up table'!W$8:AO$31,MATCH(N1681,'Look-up table'!W$7:AO$7,-1),TRUE))</f>
        <v>46</v>
      </c>
      <c r="I1681" s="80" t="str">
        <f>IF(VLOOKUP(O1681,'Look-up table'!B$8:T$31,MATCH(N1681,'Look-up table'!B$7:T$7,1),TRUE)&gt;VLOOKUP(O1681,'Look-up table'!W$8:AO$31,MATCH(N1681,'Look-up table'!W$7:AO$7,-1),TRUE),"Table 2","Table 1")</f>
        <v>Table 1</v>
      </c>
      <c r="J1681" s="75" t="str">
        <f t="shared" si="105"/>
        <v>no</v>
      </c>
      <c r="K1681" s="28"/>
      <c r="L1681" s="29"/>
      <c r="M1681" s="34">
        <f t="shared" si="106"/>
        <v>6</v>
      </c>
      <c r="N1681" s="16">
        <f t="shared" si="107"/>
        <v>6</v>
      </c>
      <c r="O1681" s="70">
        <f t="shared" si="108"/>
        <v>0.3</v>
      </c>
    </row>
    <row r="1682" spans="1:15" x14ac:dyDescent="0.2">
      <c r="A1682" s="15">
        <v>1673</v>
      </c>
      <c r="D1682" s="14"/>
      <c r="E1682" s="14"/>
      <c r="F1682" s="14"/>
      <c r="G1682" s="14"/>
      <c r="H1682" s="71">
        <f>MIN(VLOOKUP(O1682,'Look-up table'!B$8:T$31,MATCH(N1682,'Look-up table'!B$7:T$7,1),TRUE),VLOOKUP(O1682,'Look-up table'!W$8:AO$31,MATCH(N1682,'Look-up table'!W$7:AO$7,-1),TRUE))</f>
        <v>46</v>
      </c>
      <c r="I1682" s="80" t="str">
        <f>IF(VLOOKUP(O1682,'Look-up table'!B$8:T$31,MATCH(N1682,'Look-up table'!B$7:T$7,1),TRUE)&gt;VLOOKUP(O1682,'Look-up table'!W$8:AO$31,MATCH(N1682,'Look-up table'!W$7:AO$7,-1),TRUE),"Table 2","Table 1")</f>
        <v>Table 1</v>
      </c>
      <c r="J1682" s="75" t="str">
        <f t="shared" si="105"/>
        <v>no</v>
      </c>
      <c r="K1682" s="28"/>
      <c r="L1682" s="29"/>
      <c r="M1682" s="34">
        <f t="shared" si="106"/>
        <v>6</v>
      </c>
      <c r="N1682" s="16">
        <f t="shared" si="107"/>
        <v>6</v>
      </c>
      <c r="O1682" s="70">
        <f t="shared" si="108"/>
        <v>0.3</v>
      </c>
    </row>
    <row r="1683" spans="1:15" x14ac:dyDescent="0.2">
      <c r="A1683" s="15">
        <v>1674</v>
      </c>
      <c r="D1683" s="14"/>
      <c r="E1683" s="14"/>
      <c r="F1683" s="14"/>
      <c r="G1683" s="14"/>
      <c r="H1683" s="71">
        <f>MIN(VLOOKUP(O1683,'Look-up table'!B$8:T$31,MATCH(N1683,'Look-up table'!B$7:T$7,1),TRUE),VLOOKUP(O1683,'Look-up table'!W$8:AO$31,MATCH(N1683,'Look-up table'!W$7:AO$7,-1),TRUE))</f>
        <v>46</v>
      </c>
      <c r="I1683" s="80" t="str">
        <f>IF(VLOOKUP(O1683,'Look-up table'!B$8:T$31,MATCH(N1683,'Look-up table'!B$7:T$7,1),TRUE)&gt;VLOOKUP(O1683,'Look-up table'!W$8:AO$31,MATCH(N1683,'Look-up table'!W$7:AO$7,-1),TRUE),"Table 2","Table 1")</f>
        <v>Table 1</v>
      </c>
      <c r="J1683" s="75" t="str">
        <f t="shared" si="105"/>
        <v>no</v>
      </c>
      <c r="K1683" s="28"/>
      <c r="L1683" s="29"/>
      <c r="M1683" s="34">
        <f t="shared" si="106"/>
        <v>6</v>
      </c>
      <c r="N1683" s="16">
        <f t="shared" si="107"/>
        <v>6</v>
      </c>
      <c r="O1683" s="70">
        <f t="shared" si="108"/>
        <v>0.3</v>
      </c>
    </row>
    <row r="1684" spans="1:15" x14ac:dyDescent="0.2">
      <c r="A1684" s="15">
        <v>1675</v>
      </c>
      <c r="D1684" s="14"/>
      <c r="E1684" s="14"/>
      <c r="F1684" s="14"/>
      <c r="G1684" s="14"/>
      <c r="H1684" s="71">
        <f>MIN(VLOOKUP(O1684,'Look-up table'!B$8:T$31,MATCH(N1684,'Look-up table'!B$7:T$7,1),TRUE),VLOOKUP(O1684,'Look-up table'!W$8:AO$31,MATCH(N1684,'Look-up table'!W$7:AO$7,-1),TRUE))</f>
        <v>46</v>
      </c>
      <c r="I1684" s="80" t="str">
        <f>IF(VLOOKUP(O1684,'Look-up table'!B$8:T$31,MATCH(N1684,'Look-up table'!B$7:T$7,1),TRUE)&gt;VLOOKUP(O1684,'Look-up table'!W$8:AO$31,MATCH(N1684,'Look-up table'!W$7:AO$7,-1),TRUE),"Table 2","Table 1")</f>
        <v>Table 1</v>
      </c>
      <c r="J1684" s="75" t="str">
        <f t="shared" si="105"/>
        <v>no</v>
      </c>
      <c r="K1684" s="28"/>
      <c r="L1684" s="29"/>
      <c r="M1684" s="34">
        <f t="shared" si="106"/>
        <v>6</v>
      </c>
      <c r="N1684" s="16">
        <f t="shared" si="107"/>
        <v>6</v>
      </c>
      <c r="O1684" s="70">
        <f t="shared" si="108"/>
        <v>0.3</v>
      </c>
    </row>
    <row r="1685" spans="1:15" x14ac:dyDescent="0.2">
      <c r="A1685" s="15">
        <v>1676</v>
      </c>
      <c r="D1685" s="14"/>
      <c r="E1685" s="14"/>
      <c r="F1685" s="14"/>
      <c r="G1685" s="14"/>
      <c r="H1685" s="71">
        <f>MIN(VLOOKUP(O1685,'Look-up table'!B$8:T$31,MATCH(N1685,'Look-up table'!B$7:T$7,1),TRUE),VLOOKUP(O1685,'Look-up table'!W$8:AO$31,MATCH(N1685,'Look-up table'!W$7:AO$7,-1),TRUE))</f>
        <v>46</v>
      </c>
      <c r="I1685" s="80" t="str">
        <f>IF(VLOOKUP(O1685,'Look-up table'!B$8:T$31,MATCH(N1685,'Look-up table'!B$7:T$7,1),TRUE)&gt;VLOOKUP(O1685,'Look-up table'!W$8:AO$31,MATCH(N1685,'Look-up table'!W$7:AO$7,-1),TRUE),"Table 2","Table 1")</f>
        <v>Table 1</v>
      </c>
      <c r="J1685" s="75" t="str">
        <f t="shared" si="105"/>
        <v>no</v>
      </c>
      <c r="K1685" s="28"/>
      <c r="L1685" s="29"/>
      <c r="M1685" s="34">
        <f t="shared" si="106"/>
        <v>6</v>
      </c>
      <c r="N1685" s="16">
        <f t="shared" si="107"/>
        <v>6</v>
      </c>
      <c r="O1685" s="70">
        <f t="shared" si="108"/>
        <v>0.3</v>
      </c>
    </row>
    <row r="1686" spans="1:15" x14ac:dyDescent="0.2">
      <c r="A1686" s="15">
        <v>1677</v>
      </c>
      <c r="D1686" s="14"/>
      <c r="E1686" s="14"/>
      <c r="F1686" s="14"/>
      <c r="G1686" s="14"/>
      <c r="H1686" s="71">
        <f>MIN(VLOOKUP(O1686,'Look-up table'!B$8:T$31,MATCH(N1686,'Look-up table'!B$7:T$7,1),TRUE),VLOOKUP(O1686,'Look-up table'!W$8:AO$31,MATCH(N1686,'Look-up table'!W$7:AO$7,-1),TRUE))</f>
        <v>46</v>
      </c>
      <c r="I1686" s="80" t="str">
        <f>IF(VLOOKUP(O1686,'Look-up table'!B$8:T$31,MATCH(N1686,'Look-up table'!B$7:T$7,1),TRUE)&gt;VLOOKUP(O1686,'Look-up table'!W$8:AO$31,MATCH(N1686,'Look-up table'!W$7:AO$7,-1),TRUE),"Table 2","Table 1")</f>
        <v>Table 1</v>
      </c>
      <c r="J1686" s="75" t="str">
        <f t="shared" si="105"/>
        <v>no</v>
      </c>
      <c r="K1686" s="28"/>
      <c r="L1686" s="29"/>
      <c r="M1686" s="34">
        <f t="shared" si="106"/>
        <v>6</v>
      </c>
      <c r="N1686" s="16">
        <f t="shared" si="107"/>
        <v>6</v>
      </c>
      <c r="O1686" s="70">
        <f t="shared" si="108"/>
        <v>0.3</v>
      </c>
    </row>
    <row r="1687" spans="1:15" x14ac:dyDescent="0.2">
      <c r="A1687" s="15">
        <v>1678</v>
      </c>
      <c r="D1687" s="14"/>
      <c r="E1687" s="14"/>
      <c r="F1687" s="14"/>
      <c r="G1687" s="14"/>
      <c r="H1687" s="71">
        <f>MIN(VLOOKUP(O1687,'Look-up table'!B$8:T$31,MATCH(N1687,'Look-up table'!B$7:T$7,1),TRUE),VLOOKUP(O1687,'Look-up table'!W$8:AO$31,MATCH(N1687,'Look-up table'!W$7:AO$7,-1),TRUE))</f>
        <v>46</v>
      </c>
      <c r="I1687" s="80" t="str">
        <f>IF(VLOOKUP(O1687,'Look-up table'!B$8:T$31,MATCH(N1687,'Look-up table'!B$7:T$7,1),TRUE)&gt;VLOOKUP(O1687,'Look-up table'!W$8:AO$31,MATCH(N1687,'Look-up table'!W$7:AO$7,-1),TRUE),"Table 2","Table 1")</f>
        <v>Table 1</v>
      </c>
      <c r="J1687" s="75" t="str">
        <f t="shared" si="105"/>
        <v>no</v>
      </c>
      <c r="K1687" s="28"/>
      <c r="L1687" s="29"/>
      <c r="M1687" s="34">
        <f t="shared" si="106"/>
        <v>6</v>
      </c>
      <c r="N1687" s="16">
        <f t="shared" si="107"/>
        <v>6</v>
      </c>
      <c r="O1687" s="70">
        <f t="shared" si="108"/>
        <v>0.3</v>
      </c>
    </row>
    <row r="1688" spans="1:15" x14ac:dyDescent="0.2">
      <c r="A1688" s="15">
        <v>1679</v>
      </c>
      <c r="D1688" s="14"/>
      <c r="E1688" s="14"/>
      <c r="F1688" s="14"/>
      <c r="G1688" s="14"/>
      <c r="H1688" s="71">
        <f>MIN(VLOOKUP(O1688,'Look-up table'!B$8:T$31,MATCH(N1688,'Look-up table'!B$7:T$7,1),TRUE),VLOOKUP(O1688,'Look-up table'!W$8:AO$31,MATCH(N1688,'Look-up table'!W$7:AO$7,-1),TRUE))</f>
        <v>46</v>
      </c>
      <c r="I1688" s="80" t="str">
        <f>IF(VLOOKUP(O1688,'Look-up table'!B$8:T$31,MATCH(N1688,'Look-up table'!B$7:T$7,1),TRUE)&gt;VLOOKUP(O1688,'Look-up table'!W$8:AO$31,MATCH(N1688,'Look-up table'!W$7:AO$7,-1),TRUE),"Table 2","Table 1")</f>
        <v>Table 1</v>
      </c>
      <c r="J1688" s="75" t="str">
        <f t="shared" si="105"/>
        <v>no</v>
      </c>
      <c r="K1688" s="28"/>
      <c r="L1688" s="29"/>
      <c r="M1688" s="34">
        <f t="shared" si="106"/>
        <v>6</v>
      </c>
      <c r="N1688" s="16">
        <f t="shared" si="107"/>
        <v>6</v>
      </c>
      <c r="O1688" s="70">
        <f t="shared" si="108"/>
        <v>0.3</v>
      </c>
    </row>
    <row r="1689" spans="1:15" x14ac:dyDescent="0.2">
      <c r="A1689" s="15">
        <v>1680</v>
      </c>
      <c r="D1689" s="14"/>
      <c r="E1689" s="14"/>
      <c r="F1689" s="14"/>
      <c r="G1689" s="14"/>
      <c r="H1689" s="71">
        <f>MIN(VLOOKUP(O1689,'Look-up table'!B$8:T$31,MATCH(N1689,'Look-up table'!B$7:T$7,1),TRUE),VLOOKUP(O1689,'Look-up table'!W$8:AO$31,MATCH(N1689,'Look-up table'!W$7:AO$7,-1),TRUE))</f>
        <v>46</v>
      </c>
      <c r="I1689" s="80" t="str">
        <f>IF(VLOOKUP(O1689,'Look-up table'!B$8:T$31,MATCH(N1689,'Look-up table'!B$7:T$7,1),TRUE)&gt;VLOOKUP(O1689,'Look-up table'!W$8:AO$31,MATCH(N1689,'Look-up table'!W$7:AO$7,-1),TRUE),"Table 2","Table 1")</f>
        <v>Table 1</v>
      </c>
      <c r="J1689" s="75" t="str">
        <f t="shared" si="105"/>
        <v>no</v>
      </c>
      <c r="K1689" s="28"/>
      <c r="L1689" s="29"/>
      <c r="M1689" s="34">
        <f t="shared" si="106"/>
        <v>6</v>
      </c>
      <c r="N1689" s="16">
        <f t="shared" si="107"/>
        <v>6</v>
      </c>
      <c r="O1689" s="70">
        <f t="shared" si="108"/>
        <v>0.3</v>
      </c>
    </row>
    <row r="1690" spans="1:15" x14ac:dyDescent="0.2">
      <c r="A1690" s="15">
        <v>1681</v>
      </c>
      <c r="D1690" s="14"/>
      <c r="E1690" s="14"/>
      <c r="F1690" s="14"/>
      <c r="G1690" s="14"/>
      <c r="H1690" s="71">
        <f>MIN(VLOOKUP(O1690,'Look-up table'!B$8:T$31,MATCH(N1690,'Look-up table'!B$7:T$7,1),TRUE),VLOOKUP(O1690,'Look-up table'!W$8:AO$31,MATCH(N1690,'Look-up table'!W$7:AO$7,-1),TRUE))</f>
        <v>46</v>
      </c>
      <c r="I1690" s="80" t="str">
        <f>IF(VLOOKUP(O1690,'Look-up table'!B$8:T$31,MATCH(N1690,'Look-up table'!B$7:T$7,1),TRUE)&gt;VLOOKUP(O1690,'Look-up table'!W$8:AO$31,MATCH(N1690,'Look-up table'!W$7:AO$7,-1),TRUE),"Table 2","Table 1")</f>
        <v>Table 1</v>
      </c>
      <c r="J1690" s="75" t="str">
        <f t="shared" si="105"/>
        <v>no</v>
      </c>
      <c r="K1690" s="28"/>
      <c r="L1690" s="29"/>
      <c r="M1690" s="34">
        <f t="shared" si="106"/>
        <v>6</v>
      </c>
      <c r="N1690" s="16">
        <f t="shared" si="107"/>
        <v>6</v>
      </c>
      <c r="O1690" s="70">
        <f t="shared" si="108"/>
        <v>0.3</v>
      </c>
    </row>
    <row r="1691" spans="1:15" x14ac:dyDescent="0.2">
      <c r="A1691" s="15">
        <v>1682</v>
      </c>
      <c r="D1691" s="14"/>
      <c r="E1691" s="14"/>
      <c r="F1691" s="14"/>
      <c r="G1691" s="14"/>
      <c r="H1691" s="71">
        <f>MIN(VLOOKUP(O1691,'Look-up table'!B$8:T$31,MATCH(N1691,'Look-up table'!B$7:T$7,1),TRUE),VLOOKUP(O1691,'Look-up table'!W$8:AO$31,MATCH(N1691,'Look-up table'!W$7:AO$7,-1),TRUE))</f>
        <v>46</v>
      </c>
      <c r="I1691" s="80" t="str">
        <f>IF(VLOOKUP(O1691,'Look-up table'!B$8:T$31,MATCH(N1691,'Look-up table'!B$7:T$7,1),TRUE)&gt;VLOOKUP(O1691,'Look-up table'!W$8:AO$31,MATCH(N1691,'Look-up table'!W$7:AO$7,-1),TRUE),"Table 2","Table 1")</f>
        <v>Table 1</v>
      </c>
      <c r="J1691" s="75" t="str">
        <f t="shared" si="105"/>
        <v>no</v>
      </c>
      <c r="K1691" s="28"/>
      <c r="L1691" s="29"/>
      <c r="M1691" s="34">
        <f t="shared" si="106"/>
        <v>6</v>
      </c>
      <c r="N1691" s="16">
        <f t="shared" si="107"/>
        <v>6</v>
      </c>
      <c r="O1691" s="70">
        <f t="shared" si="108"/>
        <v>0.3</v>
      </c>
    </row>
    <row r="1692" spans="1:15" x14ac:dyDescent="0.2">
      <c r="A1692" s="15">
        <v>1683</v>
      </c>
      <c r="D1692" s="14"/>
      <c r="E1692" s="14"/>
      <c r="F1692" s="14"/>
      <c r="G1692" s="14"/>
      <c r="H1692" s="71">
        <f>MIN(VLOOKUP(O1692,'Look-up table'!B$8:T$31,MATCH(N1692,'Look-up table'!B$7:T$7,1),TRUE),VLOOKUP(O1692,'Look-up table'!W$8:AO$31,MATCH(N1692,'Look-up table'!W$7:AO$7,-1),TRUE))</f>
        <v>46</v>
      </c>
      <c r="I1692" s="80" t="str">
        <f>IF(VLOOKUP(O1692,'Look-up table'!B$8:T$31,MATCH(N1692,'Look-up table'!B$7:T$7,1),TRUE)&gt;VLOOKUP(O1692,'Look-up table'!W$8:AO$31,MATCH(N1692,'Look-up table'!W$7:AO$7,-1),TRUE),"Table 2","Table 1")</f>
        <v>Table 1</v>
      </c>
      <c r="J1692" s="75" t="str">
        <f t="shared" si="105"/>
        <v>no</v>
      </c>
      <c r="K1692" s="28"/>
      <c r="L1692" s="29"/>
      <c r="M1692" s="34">
        <f t="shared" si="106"/>
        <v>6</v>
      </c>
      <c r="N1692" s="16">
        <f t="shared" si="107"/>
        <v>6</v>
      </c>
      <c r="O1692" s="70">
        <f t="shared" si="108"/>
        <v>0.3</v>
      </c>
    </row>
    <row r="1693" spans="1:15" x14ac:dyDescent="0.2">
      <c r="A1693" s="15">
        <v>1684</v>
      </c>
      <c r="D1693" s="14"/>
      <c r="E1693" s="14"/>
      <c r="F1693" s="14"/>
      <c r="G1693" s="14"/>
      <c r="H1693" s="71">
        <f>MIN(VLOOKUP(O1693,'Look-up table'!B$8:T$31,MATCH(N1693,'Look-up table'!B$7:T$7,1),TRUE),VLOOKUP(O1693,'Look-up table'!W$8:AO$31,MATCH(N1693,'Look-up table'!W$7:AO$7,-1),TRUE))</f>
        <v>46</v>
      </c>
      <c r="I1693" s="80" t="str">
        <f>IF(VLOOKUP(O1693,'Look-up table'!B$8:T$31,MATCH(N1693,'Look-up table'!B$7:T$7,1),TRUE)&gt;VLOOKUP(O1693,'Look-up table'!W$8:AO$31,MATCH(N1693,'Look-up table'!W$7:AO$7,-1),TRUE),"Table 2","Table 1")</f>
        <v>Table 1</v>
      </c>
      <c r="J1693" s="75" t="str">
        <f t="shared" si="105"/>
        <v>no</v>
      </c>
      <c r="K1693" s="28"/>
      <c r="L1693" s="29"/>
      <c r="M1693" s="34">
        <f t="shared" si="106"/>
        <v>6</v>
      </c>
      <c r="N1693" s="16">
        <f t="shared" si="107"/>
        <v>6</v>
      </c>
      <c r="O1693" s="70">
        <f t="shared" si="108"/>
        <v>0.3</v>
      </c>
    </row>
    <row r="1694" spans="1:15" x14ac:dyDescent="0.2">
      <c r="A1694" s="15">
        <v>1685</v>
      </c>
      <c r="D1694" s="14"/>
      <c r="E1694" s="14"/>
      <c r="F1694" s="14"/>
      <c r="G1694" s="14"/>
      <c r="H1694" s="71">
        <f>MIN(VLOOKUP(O1694,'Look-up table'!B$8:T$31,MATCH(N1694,'Look-up table'!B$7:T$7,1),TRUE),VLOOKUP(O1694,'Look-up table'!W$8:AO$31,MATCH(N1694,'Look-up table'!W$7:AO$7,-1),TRUE))</f>
        <v>46</v>
      </c>
      <c r="I1694" s="80" t="str">
        <f>IF(VLOOKUP(O1694,'Look-up table'!B$8:T$31,MATCH(N1694,'Look-up table'!B$7:T$7,1),TRUE)&gt;VLOOKUP(O1694,'Look-up table'!W$8:AO$31,MATCH(N1694,'Look-up table'!W$7:AO$7,-1),TRUE),"Table 2","Table 1")</f>
        <v>Table 1</v>
      </c>
      <c r="J1694" s="75" t="str">
        <f t="shared" si="105"/>
        <v>no</v>
      </c>
      <c r="K1694" s="28"/>
      <c r="L1694" s="29"/>
      <c r="M1694" s="34">
        <f t="shared" si="106"/>
        <v>6</v>
      </c>
      <c r="N1694" s="16">
        <f t="shared" si="107"/>
        <v>6</v>
      </c>
      <c r="O1694" s="70">
        <f t="shared" si="108"/>
        <v>0.3</v>
      </c>
    </row>
    <row r="1695" spans="1:15" x14ac:dyDescent="0.2">
      <c r="A1695" s="15">
        <v>1686</v>
      </c>
      <c r="D1695" s="14"/>
      <c r="E1695" s="14"/>
      <c r="F1695" s="14"/>
      <c r="G1695" s="14"/>
      <c r="H1695" s="71">
        <f>MIN(VLOOKUP(O1695,'Look-up table'!B$8:T$31,MATCH(N1695,'Look-up table'!B$7:T$7,1),TRUE),VLOOKUP(O1695,'Look-up table'!W$8:AO$31,MATCH(N1695,'Look-up table'!W$7:AO$7,-1),TRUE))</f>
        <v>46</v>
      </c>
      <c r="I1695" s="80" t="str">
        <f>IF(VLOOKUP(O1695,'Look-up table'!B$8:T$31,MATCH(N1695,'Look-up table'!B$7:T$7,1),TRUE)&gt;VLOOKUP(O1695,'Look-up table'!W$8:AO$31,MATCH(N1695,'Look-up table'!W$7:AO$7,-1),TRUE),"Table 2","Table 1")</f>
        <v>Table 1</v>
      </c>
      <c r="J1695" s="75" t="str">
        <f t="shared" si="105"/>
        <v>no</v>
      </c>
      <c r="K1695" s="28"/>
      <c r="L1695" s="29"/>
      <c r="M1695" s="34">
        <f t="shared" si="106"/>
        <v>6</v>
      </c>
      <c r="N1695" s="16">
        <f t="shared" si="107"/>
        <v>6</v>
      </c>
      <c r="O1695" s="70">
        <f t="shared" si="108"/>
        <v>0.3</v>
      </c>
    </row>
    <row r="1696" spans="1:15" x14ac:dyDescent="0.2">
      <c r="A1696" s="15">
        <v>1687</v>
      </c>
      <c r="D1696" s="14"/>
      <c r="E1696" s="14"/>
      <c r="F1696" s="14"/>
      <c r="G1696" s="14"/>
      <c r="H1696" s="71">
        <f>MIN(VLOOKUP(O1696,'Look-up table'!B$8:T$31,MATCH(N1696,'Look-up table'!B$7:T$7,1),TRUE),VLOOKUP(O1696,'Look-up table'!W$8:AO$31,MATCH(N1696,'Look-up table'!W$7:AO$7,-1),TRUE))</f>
        <v>46</v>
      </c>
      <c r="I1696" s="80" t="str">
        <f>IF(VLOOKUP(O1696,'Look-up table'!B$8:T$31,MATCH(N1696,'Look-up table'!B$7:T$7,1),TRUE)&gt;VLOOKUP(O1696,'Look-up table'!W$8:AO$31,MATCH(N1696,'Look-up table'!W$7:AO$7,-1),TRUE),"Table 2","Table 1")</f>
        <v>Table 1</v>
      </c>
      <c r="J1696" s="75" t="str">
        <f t="shared" si="105"/>
        <v>no</v>
      </c>
      <c r="K1696" s="28"/>
      <c r="L1696" s="29"/>
      <c r="M1696" s="34">
        <f t="shared" si="106"/>
        <v>6</v>
      </c>
      <c r="N1696" s="16">
        <f t="shared" si="107"/>
        <v>6</v>
      </c>
      <c r="O1696" s="70">
        <f t="shared" si="108"/>
        <v>0.3</v>
      </c>
    </row>
    <row r="1697" spans="1:15" x14ac:dyDescent="0.2">
      <c r="A1697" s="15">
        <v>1688</v>
      </c>
      <c r="D1697" s="14"/>
      <c r="E1697" s="14"/>
      <c r="F1697" s="14"/>
      <c r="G1697" s="14"/>
      <c r="H1697" s="71">
        <f>MIN(VLOOKUP(O1697,'Look-up table'!B$8:T$31,MATCH(N1697,'Look-up table'!B$7:T$7,1),TRUE),VLOOKUP(O1697,'Look-up table'!W$8:AO$31,MATCH(N1697,'Look-up table'!W$7:AO$7,-1),TRUE))</f>
        <v>46</v>
      </c>
      <c r="I1697" s="80" t="str">
        <f>IF(VLOOKUP(O1697,'Look-up table'!B$8:T$31,MATCH(N1697,'Look-up table'!B$7:T$7,1),TRUE)&gt;VLOOKUP(O1697,'Look-up table'!W$8:AO$31,MATCH(N1697,'Look-up table'!W$7:AO$7,-1),TRUE),"Table 2","Table 1")</f>
        <v>Table 1</v>
      </c>
      <c r="J1697" s="75" t="str">
        <f t="shared" si="105"/>
        <v>no</v>
      </c>
      <c r="K1697" s="28"/>
      <c r="L1697" s="29"/>
      <c r="M1697" s="34">
        <f t="shared" si="106"/>
        <v>6</v>
      </c>
      <c r="N1697" s="16">
        <f t="shared" si="107"/>
        <v>6</v>
      </c>
      <c r="O1697" s="70">
        <f t="shared" si="108"/>
        <v>0.3</v>
      </c>
    </row>
    <row r="1698" spans="1:15" x14ac:dyDescent="0.2">
      <c r="A1698" s="15">
        <v>1689</v>
      </c>
      <c r="D1698" s="14"/>
      <c r="E1698" s="14"/>
      <c r="F1698" s="14"/>
      <c r="G1698" s="14"/>
      <c r="H1698" s="71">
        <f>MIN(VLOOKUP(O1698,'Look-up table'!B$8:T$31,MATCH(N1698,'Look-up table'!B$7:T$7,1),TRUE),VLOOKUP(O1698,'Look-up table'!W$8:AO$31,MATCH(N1698,'Look-up table'!W$7:AO$7,-1),TRUE))</f>
        <v>46</v>
      </c>
      <c r="I1698" s="80" t="str">
        <f>IF(VLOOKUP(O1698,'Look-up table'!B$8:T$31,MATCH(N1698,'Look-up table'!B$7:T$7,1),TRUE)&gt;VLOOKUP(O1698,'Look-up table'!W$8:AO$31,MATCH(N1698,'Look-up table'!W$7:AO$7,-1),TRUE),"Table 2","Table 1")</f>
        <v>Table 1</v>
      </c>
      <c r="J1698" s="75" t="str">
        <f t="shared" si="105"/>
        <v>no</v>
      </c>
      <c r="K1698" s="28"/>
      <c r="L1698" s="29"/>
      <c r="M1698" s="34">
        <f t="shared" si="106"/>
        <v>6</v>
      </c>
      <c r="N1698" s="16">
        <f t="shared" si="107"/>
        <v>6</v>
      </c>
      <c r="O1698" s="70">
        <f t="shared" si="108"/>
        <v>0.3</v>
      </c>
    </row>
    <row r="1699" spans="1:15" x14ac:dyDescent="0.2">
      <c r="A1699" s="15">
        <v>1690</v>
      </c>
      <c r="D1699" s="14"/>
      <c r="E1699" s="14"/>
      <c r="F1699" s="14"/>
      <c r="G1699" s="14"/>
      <c r="H1699" s="71">
        <f>MIN(VLOOKUP(O1699,'Look-up table'!B$8:T$31,MATCH(N1699,'Look-up table'!B$7:T$7,1),TRUE),VLOOKUP(O1699,'Look-up table'!W$8:AO$31,MATCH(N1699,'Look-up table'!W$7:AO$7,-1),TRUE))</f>
        <v>46</v>
      </c>
      <c r="I1699" s="80" t="str">
        <f>IF(VLOOKUP(O1699,'Look-up table'!B$8:T$31,MATCH(N1699,'Look-up table'!B$7:T$7,1),TRUE)&gt;VLOOKUP(O1699,'Look-up table'!W$8:AO$31,MATCH(N1699,'Look-up table'!W$7:AO$7,-1),TRUE),"Table 2","Table 1")</f>
        <v>Table 1</v>
      </c>
      <c r="J1699" s="75" t="str">
        <f t="shared" si="105"/>
        <v>no</v>
      </c>
      <c r="K1699" s="28"/>
      <c r="L1699" s="29"/>
      <c r="M1699" s="34">
        <f t="shared" si="106"/>
        <v>6</v>
      </c>
      <c r="N1699" s="16">
        <f t="shared" si="107"/>
        <v>6</v>
      </c>
      <c r="O1699" s="70">
        <f t="shared" si="108"/>
        <v>0.3</v>
      </c>
    </row>
    <row r="1700" spans="1:15" x14ac:dyDescent="0.2">
      <c r="A1700" s="15">
        <v>1691</v>
      </c>
      <c r="D1700" s="14"/>
      <c r="E1700" s="14"/>
      <c r="F1700" s="14"/>
      <c r="G1700" s="14"/>
      <c r="H1700" s="71">
        <f>MIN(VLOOKUP(O1700,'Look-up table'!B$8:T$31,MATCH(N1700,'Look-up table'!B$7:T$7,1),TRUE),VLOOKUP(O1700,'Look-up table'!W$8:AO$31,MATCH(N1700,'Look-up table'!W$7:AO$7,-1),TRUE))</f>
        <v>46</v>
      </c>
      <c r="I1700" s="80" t="str">
        <f>IF(VLOOKUP(O1700,'Look-up table'!B$8:T$31,MATCH(N1700,'Look-up table'!B$7:T$7,1),TRUE)&gt;VLOOKUP(O1700,'Look-up table'!W$8:AO$31,MATCH(N1700,'Look-up table'!W$7:AO$7,-1),TRUE),"Table 2","Table 1")</f>
        <v>Table 1</v>
      </c>
      <c r="J1700" s="75" t="str">
        <f t="shared" si="105"/>
        <v>no</v>
      </c>
      <c r="K1700" s="28"/>
      <c r="L1700" s="29"/>
      <c r="M1700" s="34">
        <f t="shared" si="106"/>
        <v>6</v>
      </c>
      <c r="N1700" s="16">
        <f t="shared" si="107"/>
        <v>6</v>
      </c>
      <c r="O1700" s="70">
        <f t="shared" si="108"/>
        <v>0.3</v>
      </c>
    </row>
    <row r="1701" spans="1:15" x14ac:dyDescent="0.2">
      <c r="A1701" s="15">
        <v>1692</v>
      </c>
      <c r="D1701" s="14"/>
      <c r="E1701" s="14"/>
      <c r="F1701" s="14"/>
      <c r="G1701" s="14"/>
      <c r="H1701" s="71">
        <f>MIN(VLOOKUP(O1701,'Look-up table'!B$8:T$31,MATCH(N1701,'Look-up table'!B$7:T$7,1),TRUE),VLOOKUP(O1701,'Look-up table'!W$8:AO$31,MATCH(N1701,'Look-up table'!W$7:AO$7,-1),TRUE))</f>
        <v>46</v>
      </c>
      <c r="I1701" s="80" t="str">
        <f>IF(VLOOKUP(O1701,'Look-up table'!B$8:T$31,MATCH(N1701,'Look-up table'!B$7:T$7,1),TRUE)&gt;VLOOKUP(O1701,'Look-up table'!W$8:AO$31,MATCH(N1701,'Look-up table'!W$7:AO$7,-1),TRUE),"Table 2","Table 1")</f>
        <v>Table 1</v>
      </c>
      <c r="J1701" s="75" t="str">
        <f t="shared" si="105"/>
        <v>no</v>
      </c>
      <c r="K1701" s="28"/>
      <c r="L1701" s="29"/>
      <c r="M1701" s="34">
        <f t="shared" si="106"/>
        <v>6</v>
      </c>
      <c r="N1701" s="16">
        <f t="shared" si="107"/>
        <v>6</v>
      </c>
      <c r="O1701" s="70">
        <f t="shared" si="108"/>
        <v>0.3</v>
      </c>
    </row>
    <row r="1702" spans="1:15" x14ac:dyDescent="0.2">
      <c r="A1702" s="15">
        <v>1693</v>
      </c>
      <c r="D1702" s="14"/>
      <c r="E1702" s="14"/>
      <c r="F1702" s="14"/>
      <c r="G1702" s="14"/>
      <c r="H1702" s="71">
        <f>MIN(VLOOKUP(O1702,'Look-up table'!B$8:T$31,MATCH(N1702,'Look-up table'!B$7:T$7,1),TRUE),VLOOKUP(O1702,'Look-up table'!W$8:AO$31,MATCH(N1702,'Look-up table'!W$7:AO$7,-1),TRUE))</f>
        <v>46</v>
      </c>
      <c r="I1702" s="80" t="str">
        <f>IF(VLOOKUP(O1702,'Look-up table'!B$8:T$31,MATCH(N1702,'Look-up table'!B$7:T$7,1),TRUE)&gt;VLOOKUP(O1702,'Look-up table'!W$8:AO$31,MATCH(N1702,'Look-up table'!W$7:AO$7,-1),TRUE),"Table 2","Table 1")</f>
        <v>Table 1</v>
      </c>
      <c r="J1702" s="75" t="str">
        <f t="shared" si="105"/>
        <v>no</v>
      </c>
      <c r="K1702" s="28"/>
      <c r="L1702" s="29"/>
      <c r="M1702" s="34">
        <f t="shared" si="106"/>
        <v>6</v>
      </c>
      <c r="N1702" s="16">
        <f t="shared" si="107"/>
        <v>6</v>
      </c>
      <c r="O1702" s="70">
        <f t="shared" si="108"/>
        <v>0.3</v>
      </c>
    </row>
    <row r="1703" spans="1:15" x14ac:dyDescent="0.2">
      <c r="A1703" s="15">
        <v>1694</v>
      </c>
      <c r="D1703" s="14"/>
      <c r="E1703" s="14"/>
      <c r="F1703" s="14"/>
      <c r="G1703" s="14"/>
      <c r="H1703" s="71">
        <f>MIN(VLOOKUP(O1703,'Look-up table'!B$8:T$31,MATCH(N1703,'Look-up table'!B$7:T$7,1),TRUE),VLOOKUP(O1703,'Look-up table'!W$8:AO$31,MATCH(N1703,'Look-up table'!W$7:AO$7,-1),TRUE))</f>
        <v>46</v>
      </c>
      <c r="I1703" s="80" t="str">
        <f>IF(VLOOKUP(O1703,'Look-up table'!B$8:T$31,MATCH(N1703,'Look-up table'!B$7:T$7,1),TRUE)&gt;VLOOKUP(O1703,'Look-up table'!W$8:AO$31,MATCH(N1703,'Look-up table'!W$7:AO$7,-1),TRUE),"Table 2","Table 1")</f>
        <v>Table 1</v>
      </c>
      <c r="J1703" s="75" t="str">
        <f t="shared" si="105"/>
        <v>no</v>
      </c>
      <c r="K1703" s="28"/>
      <c r="L1703" s="29"/>
      <c r="M1703" s="34">
        <f t="shared" si="106"/>
        <v>6</v>
      </c>
      <c r="N1703" s="16">
        <f t="shared" si="107"/>
        <v>6</v>
      </c>
      <c r="O1703" s="70">
        <f t="shared" si="108"/>
        <v>0.3</v>
      </c>
    </row>
    <row r="1704" spans="1:15" x14ac:dyDescent="0.2">
      <c r="A1704" s="15">
        <v>1695</v>
      </c>
      <c r="D1704" s="14"/>
      <c r="E1704" s="14"/>
      <c r="F1704" s="14"/>
      <c r="G1704" s="14"/>
      <c r="H1704" s="71">
        <f>MIN(VLOOKUP(O1704,'Look-up table'!B$8:T$31,MATCH(N1704,'Look-up table'!B$7:T$7,1),TRUE),VLOOKUP(O1704,'Look-up table'!W$8:AO$31,MATCH(N1704,'Look-up table'!W$7:AO$7,-1),TRUE))</f>
        <v>46</v>
      </c>
      <c r="I1704" s="80" t="str">
        <f>IF(VLOOKUP(O1704,'Look-up table'!B$8:T$31,MATCH(N1704,'Look-up table'!B$7:T$7,1),TRUE)&gt;VLOOKUP(O1704,'Look-up table'!W$8:AO$31,MATCH(N1704,'Look-up table'!W$7:AO$7,-1),TRUE),"Table 2","Table 1")</f>
        <v>Table 1</v>
      </c>
      <c r="J1704" s="75" t="str">
        <f t="shared" si="105"/>
        <v>no</v>
      </c>
      <c r="K1704" s="28"/>
      <c r="L1704" s="29"/>
      <c r="M1704" s="34">
        <f t="shared" si="106"/>
        <v>6</v>
      </c>
      <c r="N1704" s="16">
        <f t="shared" si="107"/>
        <v>6</v>
      </c>
      <c r="O1704" s="70">
        <f t="shared" si="108"/>
        <v>0.3</v>
      </c>
    </row>
    <row r="1705" spans="1:15" x14ac:dyDescent="0.2">
      <c r="A1705" s="15">
        <v>1696</v>
      </c>
      <c r="D1705" s="14"/>
      <c r="E1705" s="14"/>
      <c r="F1705" s="14"/>
      <c r="G1705" s="14"/>
      <c r="H1705" s="71">
        <f>MIN(VLOOKUP(O1705,'Look-up table'!B$8:T$31,MATCH(N1705,'Look-up table'!B$7:T$7,1),TRUE),VLOOKUP(O1705,'Look-up table'!W$8:AO$31,MATCH(N1705,'Look-up table'!W$7:AO$7,-1),TRUE))</f>
        <v>46</v>
      </c>
      <c r="I1705" s="80" t="str">
        <f>IF(VLOOKUP(O1705,'Look-up table'!B$8:T$31,MATCH(N1705,'Look-up table'!B$7:T$7,1),TRUE)&gt;VLOOKUP(O1705,'Look-up table'!W$8:AO$31,MATCH(N1705,'Look-up table'!W$7:AO$7,-1),TRUE),"Table 2","Table 1")</f>
        <v>Table 1</v>
      </c>
      <c r="J1705" s="75" t="str">
        <f t="shared" si="105"/>
        <v>no</v>
      </c>
      <c r="K1705" s="28"/>
      <c r="L1705" s="29"/>
      <c r="M1705" s="34">
        <f t="shared" si="106"/>
        <v>6</v>
      </c>
      <c r="N1705" s="16">
        <f t="shared" si="107"/>
        <v>6</v>
      </c>
      <c r="O1705" s="70">
        <f t="shared" si="108"/>
        <v>0.3</v>
      </c>
    </row>
    <row r="1706" spans="1:15" x14ac:dyDescent="0.2">
      <c r="A1706" s="15">
        <v>1697</v>
      </c>
      <c r="D1706" s="14"/>
      <c r="E1706" s="14"/>
      <c r="F1706" s="14"/>
      <c r="G1706" s="14"/>
      <c r="H1706" s="71">
        <f>MIN(VLOOKUP(O1706,'Look-up table'!B$8:T$31,MATCH(N1706,'Look-up table'!B$7:T$7,1),TRUE),VLOOKUP(O1706,'Look-up table'!W$8:AO$31,MATCH(N1706,'Look-up table'!W$7:AO$7,-1),TRUE))</f>
        <v>46</v>
      </c>
      <c r="I1706" s="80" t="str">
        <f>IF(VLOOKUP(O1706,'Look-up table'!B$8:T$31,MATCH(N1706,'Look-up table'!B$7:T$7,1),TRUE)&gt;VLOOKUP(O1706,'Look-up table'!W$8:AO$31,MATCH(N1706,'Look-up table'!W$7:AO$7,-1),TRUE),"Table 2","Table 1")</f>
        <v>Table 1</v>
      </c>
      <c r="J1706" s="75" t="str">
        <f t="shared" si="105"/>
        <v>no</v>
      </c>
      <c r="K1706" s="28"/>
      <c r="L1706" s="29"/>
      <c r="M1706" s="34">
        <f t="shared" si="106"/>
        <v>6</v>
      </c>
      <c r="N1706" s="16">
        <f t="shared" si="107"/>
        <v>6</v>
      </c>
      <c r="O1706" s="70">
        <f t="shared" si="108"/>
        <v>0.3</v>
      </c>
    </row>
    <row r="1707" spans="1:15" x14ac:dyDescent="0.2">
      <c r="A1707" s="15">
        <v>1698</v>
      </c>
      <c r="D1707" s="14"/>
      <c r="E1707" s="14"/>
      <c r="F1707" s="14"/>
      <c r="G1707" s="14"/>
      <c r="H1707" s="71">
        <f>MIN(VLOOKUP(O1707,'Look-up table'!B$8:T$31,MATCH(N1707,'Look-up table'!B$7:T$7,1),TRUE),VLOOKUP(O1707,'Look-up table'!W$8:AO$31,MATCH(N1707,'Look-up table'!W$7:AO$7,-1),TRUE))</f>
        <v>46</v>
      </c>
      <c r="I1707" s="80" t="str">
        <f>IF(VLOOKUP(O1707,'Look-up table'!B$8:T$31,MATCH(N1707,'Look-up table'!B$7:T$7,1),TRUE)&gt;VLOOKUP(O1707,'Look-up table'!W$8:AO$31,MATCH(N1707,'Look-up table'!W$7:AO$7,-1),TRUE),"Table 2","Table 1")</f>
        <v>Table 1</v>
      </c>
      <c r="J1707" s="75" t="str">
        <f t="shared" si="105"/>
        <v>no</v>
      </c>
      <c r="K1707" s="28"/>
      <c r="L1707" s="29"/>
      <c r="M1707" s="34">
        <f t="shared" si="106"/>
        <v>6</v>
      </c>
      <c r="N1707" s="16">
        <f t="shared" si="107"/>
        <v>6</v>
      </c>
      <c r="O1707" s="70">
        <f t="shared" si="108"/>
        <v>0.3</v>
      </c>
    </row>
    <row r="1708" spans="1:15" x14ac:dyDescent="0.2">
      <c r="A1708" s="15">
        <v>1699</v>
      </c>
      <c r="D1708" s="14"/>
      <c r="E1708" s="14"/>
      <c r="F1708" s="14"/>
      <c r="G1708" s="14"/>
      <c r="H1708" s="71">
        <f>MIN(VLOOKUP(O1708,'Look-up table'!B$8:T$31,MATCH(N1708,'Look-up table'!B$7:T$7,1),TRUE),VLOOKUP(O1708,'Look-up table'!W$8:AO$31,MATCH(N1708,'Look-up table'!W$7:AO$7,-1),TRUE))</f>
        <v>46</v>
      </c>
      <c r="I1708" s="80" t="str">
        <f>IF(VLOOKUP(O1708,'Look-up table'!B$8:T$31,MATCH(N1708,'Look-up table'!B$7:T$7,1),TRUE)&gt;VLOOKUP(O1708,'Look-up table'!W$8:AO$31,MATCH(N1708,'Look-up table'!W$7:AO$7,-1),TRUE),"Table 2","Table 1")</f>
        <v>Table 1</v>
      </c>
      <c r="J1708" s="75" t="str">
        <f t="shared" si="105"/>
        <v>no</v>
      </c>
      <c r="K1708" s="28"/>
      <c r="L1708" s="29"/>
      <c r="M1708" s="34">
        <f t="shared" si="106"/>
        <v>6</v>
      </c>
      <c r="N1708" s="16">
        <f t="shared" si="107"/>
        <v>6</v>
      </c>
      <c r="O1708" s="70">
        <f t="shared" si="108"/>
        <v>0.3</v>
      </c>
    </row>
    <row r="1709" spans="1:15" x14ac:dyDescent="0.2">
      <c r="A1709" s="15">
        <v>1700</v>
      </c>
      <c r="D1709" s="14"/>
      <c r="E1709" s="14"/>
      <c r="F1709" s="14"/>
      <c r="G1709" s="14"/>
      <c r="H1709" s="71">
        <f>MIN(VLOOKUP(O1709,'Look-up table'!B$8:T$31,MATCH(N1709,'Look-up table'!B$7:T$7,1),TRUE),VLOOKUP(O1709,'Look-up table'!W$8:AO$31,MATCH(N1709,'Look-up table'!W$7:AO$7,-1),TRUE))</f>
        <v>46</v>
      </c>
      <c r="I1709" s="80" t="str">
        <f>IF(VLOOKUP(O1709,'Look-up table'!B$8:T$31,MATCH(N1709,'Look-up table'!B$7:T$7,1),TRUE)&gt;VLOOKUP(O1709,'Look-up table'!W$8:AO$31,MATCH(N1709,'Look-up table'!W$7:AO$7,-1),TRUE),"Table 2","Table 1")</f>
        <v>Table 1</v>
      </c>
      <c r="J1709" s="75" t="str">
        <f t="shared" si="105"/>
        <v>no</v>
      </c>
      <c r="K1709" s="28"/>
      <c r="L1709" s="29"/>
      <c r="M1709" s="34">
        <f t="shared" si="106"/>
        <v>6</v>
      </c>
      <c r="N1709" s="16">
        <f t="shared" si="107"/>
        <v>6</v>
      </c>
      <c r="O1709" s="70">
        <f t="shared" si="108"/>
        <v>0.3</v>
      </c>
    </row>
    <row r="1710" spans="1:15" x14ac:dyDescent="0.2">
      <c r="A1710" s="15">
        <v>1701</v>
      </c>
      <c r="D1710" s="14"/>
      <c r="E1710" s="14"/>
      <c r="F1710" s="14"/>
      <c r="G1710" s="14"/>
      <c r="H1710" s="71">
        <f>MIN(VLOOKUP(O1710,'Look-up table'!B$8:T$31,MATCH(N1710,'Look-up table'!B$7:T$7,1),TRUE),VLOOKUP(O1710,'Look-up table'!W$8:AO$31,MATCH(N1710,'Look-up table'!W$7:AO$7,-1),TRUE))</f>
        <v>46</v>
      </c>
      <c r="I1710" s="80" t="str">
        <f>IF(VLOOKUP(O1710,'Look-up table'!B$8:T$31,MATCH(N1710,'Look-up table'!B$7:T$7,1),TRUE)&gt;VLOOKUP(O1710,'Look-up table'!W$8:AO$31,MATCH(N1710,'Look-up table'!W$7:AO$7,-1),TRUE),"Table 2","Table 1")</f>
        <v>Table 1</v>
      </c>
      <c r="J1710" s="75" t="str">
        <f t="shared" si="105"/>
        <v>no</v>
      </c>
      <c r="K1710" s="28"/>
      <c r="L1710" s="29"/>
      <c r="M1710" s="34">
        <f t="shared" si="106"/>
        <v>6</v>
      </c>
      <c r="N1710" s="16">
        <f t="shared" si="107"/>
        <v>6</v>
      </c>
      <c r="O1710" s="70">
        <f t="shared" si="108"/>
        <v>0.3</v>
      </c>
    </row>
    <row r="1711" spans="1:15" x14ac:dyDescent="0.2">
      <c r="A1711" s="15">
        <v>1702</v>
      </c>
      <c r="D1711" s="14"/>
      <c r="E1711" s="14"/>
      <c r="F1711" s="14"/>
      <c r="G1711" s="14"/>
      <c r="H1711" s="71">
        <f>MIN(VLOOKUP(O1711,'Look-up table'!B$8:T$31,MATCH(N1711,'Look-up table'!B$7:T$7,1),TRUE),VLOOKUP(O1711,'Look-up table'!W$8:AO$31,MATCH(N1711,'Look-up table'!W$7:AO$7,-1),TRUE))</f>
        <v>46</v>
      </c>
      <c r="I1711" s="80" t="str">
        <f>IF(VLOOKUP(O1711,'Look-up table'!B$8:T$31,MATCH(N1711,'Look-up table'!B$7:T$7,1),TRUE)&gt;VLOOKUP(O1711,'Look-up table'!W$8:AO$31,MATCH(N1711,'Look-up table'!W$7:AO$7,-1),TRUE),"Table 2","Table 1")</f>
        <v>Table 1</v>
      </c>
      <c r="J1711" s="75" t="str">
        <f t="shared" si="105"/>
        <v>no</v>
      </c>
      <c r="K1711" s="28"/>
      <c r="L1711" s="29"/>
      <c r="M1711" s="34">
        <f t="shared" si="106"/>
        <v>6</v>
      </c>
      <c r="N1711" s="16">
        <f t="shared" si="107"/>
        <v>6</v>
      </c>
      <c r="O1711" s="70">
        <f t="shared" si="108"/>
        <v>0.3</v>
      </c>
    </row>
    <row r="1712" spans="1:15" x14ac:dyDescent="0.2">
      <c r="A1712" s="15">
        <v>1703</v>
      </c>
      <c r="D1712" s="14"/>
      <c r="E1712" s="14"/>
      <c r="F1712" s="14"/>
      <c r="G1712" s="14"/>
      <c r="H1712" s="71">
        <f>MIN(VLOOKUP(O1712,'Look-up table'!B$8:T$31,MATCH(N1712,'Look-up table'!B$7:T$7,1),TRUE),VLOOKUP(O1712,'Look-up table'!W$8:AO$31,MATCH(N1712,'Look-up table'!W$7:AO$7,-1),TRUE))</f>
        <v>46</v>
      </c>
      <c r="I1712" s="80" t="str">
        <f>IF(VLOOKUP(O1712,'Look-up table'!B$8:T$31,MATCH(N1712,'Look-up table'!B$7:T$7,1),TRUE)&gt;VLOOKUP(O1712,'Look-up table'!W$8:AO$31,MATCH(N1712,'Look-up table'!W$7:AO$7,-1),TRUE),"Table 2","Table 1")</f>
        <v>Table 1</v>
      </c>
      <c r="J1712" s="75" t="str">
        <f t="shared" si="105"/>
        <v>no</v>
      </c>
      <c r="K1712" s="28"/>
      <c r="L1712" s="29"/>
      <c r="M1712" s="34">
        <f t="shared" si="106"/>
        <v>6</v>
      </c>
      <c r="N1712" s="16">
        <f t="shared" si="107"/>
        <v>6</v>
      </c>
      <c r="O1712" s="70">
        <f t="shared" si="108"/>
        <v>0.3</v>
      </c>
    </row>
    <row r="1713" spans="1:15" x14ac:dyDescent="0.2">
      <c r="A1713" s="15">
        <v>1704</v>
      </c>
      <c r="D1713" s="14"/>
      <c r="E1713" s="14"/>
      <c r="F1713" s="14"/>
      <c r="G1713" s="14"/>
      <c r="H1713" s="71">
        <f>MIN(VLOOKUP(O1713,'Look-up table'!B$8:T$31,MATCH(N1713,'Look-up table'!B$7:T$7,1),TRUE),VLOOKUP(O1713,'Look-up table'!W$8:AO$31,MATCH(N1713,'Look-up table'!W$7:AO$7,-1),TRUE))</f>
        <v>46</v>
      </c>
      <c r="I1713" s="80" t="str">
        <f>IF(VLOOKUP(O1713,'Look-up table'!B$8:T$31,MATCH(N1713,'Look-up table'!B$7:T$7,1),TRUE)&gt;VLOOKUP(O1713,'Look-up table'!W$8:AO$31,MATCH(N1713,'Look-up table'!W$7:AO$7,-1),TRUE),"Table 2","Table 1")</f>
        <v>Table 1</v>
      </c>
      <c r="J1713" s="75" t="str">
        <f t="shared" si="105"/>
        <v>no</v>
      </c>
      <c r="K1713" s="28"/>
      <c r="L1713" s="29"/>
      <c r="M1713" s="34">
        <f t="shared" si="106"/>
        <v>6</v>
      </c>
      <c r="N1713" s="16">
        <f t="shared" si="107"/>
        <v>6</v>
      </c>
      <c r="O1713" s="70">
        <f t="shared" si="108"/>
        <v>0.3</v>
      </c>
    </row>
    <row r="1714" spans="1:15" x14ac:dyDescent="0.2">
      <c r="A1714" s="15">
        <v>1705</v>
      </c>
      <c r="D1714" s="14"/>
      <c r="E1714" s="14"/>
      <c r="F1714" s="14"/>
      <c r="G1714" s="14"/>
      <c r="H1714" s="71">
        <f>MIN(VLOOKUP(O1714,'Look-up table'!B$8:T$31,MATCH(N1714,'Look-up table'!B$7:T$7,1),TRUE),VLOOKUP(O1714,'Look-up table'!W$8:AO$31,MATCH(N1714,'Look-up table'!W$7:AO$7,-1),TRUE))</f>
        <v>46</v>
      </c>
      <c r="I1714" s="80" t="str">
        <f>IF(VLOOKUP(O1714,'Look-up table'!B$8:T$31,MATCH(N1714,'Look-up table'!B$7:T$7,1),TRUE)&gt;VLOOKUP(O1714,'Look-up table'!W$8:AO$31,MATCH(N1714,'Look-up table'!W$7:AO$7,-1),TRUE),"Table 2","Table 1")</f>
        <v>Table 1</v>
      </c>
      <c r="J1714" s="75" t="str">
        <f t="shared" si="105"/>
        <v>no</v>
      </c>
      <c r="K1714" s="28"/>
      <c r="L1714" s="29"/>
      <c r="M1714" s="34">
        <f t="shared" si="106"/>
        <v>6</v>
      </c>
      <c r="N1714" s="16">
        <f t="shared" si="107"/>
        <v>6</v>
      </c>
      <c r="O1714" s="70">
        <f t="shared" si="108"/>
        <v>0.3</v>
      </c>
    </row>
    <row r="1715" spans="1:15" x14ac:dyDescent="0.2">
      <c r="A1715" s="15">
        <v>1706</v>
      </c>
      <c r="D1715" s="14"/>
      <c r="E1715" s="14"/>
      <c r="F1715" s="14"/>
      <c r="G1715" s="14"/>
      <c r="H1715" s="71">
        <f>MIN(VLOOKUP(O1715,'Look-up table'!B$8:T$31,MATCH(N1715,'Look-up table'!B$7:T$7,1),TRUE),VLOOKUP(O1715,'Look-up table'!W$8:AO$31,MATCH(N1715,'Look-up table'!W$7:AO$7,-1),TRUE))</f>
        <v>46</v>
      </c>
      <c r="I1715" s="80" t="str">
        <f>IF(VLOOKUP(O1715,'Look-up table'!B$8:T$31,MATCH(N1715,'Look-up table'!B$7:T$7,1),TRUE)&gt;VLOOKUP(O1715,'Look-up table'!W$8:AO$31,MATCH(N1715,'Look-up table'!W$7:AO$7,-1),TRUE),"Table 2","Table 1")</f>
        <v>Table 1</v>
      </c>
      <c r="J1715" s="75" t="str">
        <f t="shared" si="105"/>
        <v>no</v>
      </c>
      <c r="K1715" s="28"/>
      <c r="L1715" s="29"/>
      <c r="M1715" s="34">
        <f t="shared" si="106"/>
        <v>6</v>
      </c>
      <c r="N1715" s="16">
        <f t="shared" si="107"/>
        <v>6</v>
      </c>
      <c r="O1715" s="70">
        <f t="shared" si="108"/>
        <v>0.3</v>
      </c>
    </row>
    <row r="1716" spans="1:15" x14ac:dyDescent="0.2">
      <c r="A1716" s="15">
        <v>1707</v>
      </c>
      <c r="D1716" s="14"/>
      <c r="E1716" s="14"/>
      <c r="F1716" s="14"/>
      <c r="G1716" s="14"/>
      <c r="H1716" s="71">
        <f>MIN(VLOOKUP(O1716,'Look-up table'!B$8:T$31,MATCH(N1716,'Look-up table'!B$7:T$7,1),TRUE),VLOOKUP(O1716,'Look-up table'!W$8:AO$31,MATCH(N1716,'Look-up table'!W$7:AO$7,-1),TRUE))</f>
        <v>46</v>
      </c>
      <c r="I1716" s="80" t="str">
        <f>IF(VLOOKUP(O1716,'Look-up table'!B$8:T$31,MATCH(N1716,'Look-up table'!B$7:T$7,1),TRUE)&gt;VLOOKUP(O1716,'Look-up table'!W$8:AO$31,MATCH(N1716,'Look-up table'!W$7:AO$7,-1),TRUE),"Table 2","Table 1")</f>
        <v>Table 1</v>
      </c>
      <c r="J1716" s="75" t="str">
        <f t="shared" si="105"/>
        <v>no</v>
      </c>
      <c r="K1716" s="28"/>
      <c r="L1716" s="29"/>
      <c r="M1716" s="34">
        <f t="shared" si="106"/>
        <v>6</v>
      </c>
      <c r="N1716" s="16">
        <f t="shared" si="107"/>
        <v>6</v>
      </c>
      <c r="O1716" s="70">
        <f t="shared" si="108"/>
        <v>0.3</v>
      </c>
    </row>
    <row r="1717" spans="1:15" x14ac:dyDescent="0.2">
      <c r="A1717" s="15">
        <v>1708</v>
      </c>
      <c r="D1717" s="14"/>
      <c r="E1717" s="14"/>
      <c r="F1717" s="14"/>
      <c r="G1717" s="14"/>
      <c r="H1717" s="71">
        <f>MIN(VLOOKUP(O1717,'Look-up table'!B$8:T$31,MATCH(N1717,'Look-up table'!B$7:T$7,1),TRUE),VLOOKUP(O1717,'Look-up table'!W$8:AO$31,MATCH(N1717,'Look-up table'!W$7:AO$7,-1),TRUE))</f>
        <v>46</v>
      </c>
      <c r="I1717" s="80" t="str">
        <f>IF(VLOOKUP(O1717,'Look-up table'!B$8:T$31,MATCH(N1717,'Look-up table'!B$7:T$7,1),TRUE)&gt;VLOOKUP(O1717,'Look-up table'!W$8:AO$31,MATCH(N1717,'Look-up table'!W$7:AO$7,-1),TRUE),"Table 2","Table 1")</f>
        <v>Table 1</v>
      </c>
      <c r="J1717" s="75" t="str">
        <f t="shared" si="105"/>
        <v>no</v>
      </c>
      <c r="K1717" s="28"/>
      <c r="L1717" s="29"/>
      <c r="M1717" s="34">
        <f t="shared" si="106"/>
        <v>6</v>
      </c>
      <c r="N1717" s="16">
        <f t="shared" si="107"/>
        <v>6</v>
      </c>
      <c r="O1717" s="70">
        <f t="shared" si="108"/>
        <v>0.3</v>
      </c>
    </row>
    <row r="1718" spans="1:15" x14ac:dyDescent="0.2">
      <c r="A1718" s="15">
        <v>1709</v>
      </c>
      <c r="D1718" s="14"/>
      <c r="E1718" s="14"/>
      <c r="F1718" s="14"/>
      <c r="G1718" s="14"/>
      <c r="H1718" s="71">
        <f>MIN(VLOOKUP(O1718,'Look-up table'!B$8:T$31,MATCH(N1718,'Look-up table'!B$7:T$7,1),TRUE),VLOOKUP(O1718,'Look-up table'!W$8:AO$31,MATCH(N1718,'Look-up table'!W$7:AO$7,-1),TRUE))</f>
        <v>46</v>
      </c>
      <c r="I1718" s="80" t="str">
        <f>IF(VLOOKUP(O1718,'Look-up table'!B$8:T$31,MATCH(N1718,'Look-up table'!B$7:T$7,1),TRUE)&gt;VLOOKUP(O1718,'Look-up table'!W$8:AO$31,MATCH(N1718,'Look-up table'!W$7:AO$7,-1),TRUE),"Table 2","Table 1")</f>
        <v>Table 1</v>
      </c>
      <c r="J1718" s="75" t="str">
        <f t="shared" si="105"/>
        <v>no</v>
      </c>
      <c r="K1718" s="28"/>
      <c r="L1718" s="29"/>
      <c r="M1718" s="34">
        <f t="shared" si="106"/>
        <v>6</v>
      </c>
      <c r="N1718" s="16">
        <f t="shared" si="107"/>
        <v>6</v>
      </c>
      <c r="O1718" s="70">
        <f t="shared" si="108"/>
        <v>0.3</v>
      </c>
    </row>
    <row r="1719" spans="1:15" x14ac:dyDescent="0.2">
      <c r="A1719" s="15">
        <v>1710</v>
      </c>
      <c r="D1719" s="14"/>
      <c r="E1719" s="14"/>
      <c r="F1719" s="14"/>
      <c r="G1719" s="14"/>
      <c r="H1719" s="71">
        <f>MIN(VLOOKUP(O1719,'Look-up table'!B$8:T$31,MATCH(N1719,'Look-up table'!B$7:T$7,1),TRUE),VLOOKUP(O1719,'Look-up table'!W$8:AO$31,MATCH(N1719,'Look-up table'!W$7:AO$7,-1),TRUE))</f>
        <v>46</v>
      </c>
      <c r="I1719" s="80" t="str">
        <f>IF(VLOOKUP(O1719,'Look-up table'!B$8:T$31,MATCH(N1719,'Look-up table'!B$7:T$7,1),TRUE)&gt;VLOOKUP(O1719,'Look-up table'!W$8:AO$31,MATCH(N1719,'Look-up table'!W$7:AO$7,-1),TRUE),"Table 2","Table 1")</f>
        <v>Table 1</v>
      </c>
      <c r="J1719" s="75" t="str">
        <f t="shared" si="105"/>
        <v>no</v>
      </c>
      <c r="K1719" s="28"/>
      <c r="L1719" s="29"/>
      <c r="M1719" s="34">
        <f t="shared" si="106"/>
        <v>6</v>
      </c>
      <c r="N1719" s="16">
        <f t="shared" si="107"/>
        <v>6</v>
      </c>
      <c r="O1719" s="70">
        <f t="shared" si="108"/>
        <v>0.3</v>
      </c>
    </row>
    <row r="1720" spans="1:15" x14ac:dyDescent="0.2">
      <c r="A1720" s="15">
        <v>1711</v>
      </c>
      <c r="D1720" s="14"/>
      <c r="E1720" s="14"/>
      <c r="F1720" s="14"/>
      <c r="G1720" s="14"/>
      <c r="H1720" s="71">
        <f>MIN(VLOOKUP(O1720,'Look-up table'!B$8:T$31,MATCH(N1720,'Look-up table'!B$7:T$7,1),TRUE),VLOOKUP(O1720,'Look-up table'!W$8:AO$31,MATCH(N1720,'Look-up table'!W$7:AO$7,-1),TRUE))</f>
        <v>46</v>
      </c>
      <c r="I1720" s="80" t="str">
        <f>IF(VLOOKUP(O1720,'Look-up table'!B$8:T$31,MATCH(N1720,'Look-up table'!B$7:T$7,1),TRUE)&gt;VLOOKUP(O1720,'Look-up table'!W$8:AO$31,MATCH(N1720,'Look-up table'!W$7:AO$7,-1),TRUE),"Table 2","Table 1")</f>
        <v>Table 1</v>
      </c>
      <c r="J1720" s="75" t="str">
        <f t="shared" si="105"/>
        <v>no</v>
      </c>
      <c r="K1720" s="28"/>
      <c r="L1720" s="29"/>
      <c r="M1720" s="34">
        <f t="shared" si="106"/>
        <v>6</v>
      </c>
      <c r="N1720" s="16">
        <f t="shared" si="107"/>
        <v>6</v>
      </c>
      <c r="O1720" s="70">
        <f t="shared" si="108"/>
        <v>0.3</v>
      </c>
    </row>
    <row r="1721" spans="1:15" x14ac:dyDescent="0.2">
      <c r="A1721" s="15">
        <v>1712</v>
      </c>
      <c r="D1721" s="14"/>
      <c r="E1721" s="14"/>
      <c r="F1721" s="14"/>
      <c r="G1721" s="14"/>
      <c r="H1721" s="71">
        <f>MIN(VLOOKUP(O1721,'Look-up table'!B$8:T$31,MATCH(N1721,'Look-up table'!B$7:T$7,1),TRUE),VLOOKUP(O1721,'Look-up table'!W$8:AO$31,MATCH(N1721,'Look-up table'!W$7:AO$7,-1),TRUE))</f>
        <v>46</v>
      </c>
      <c r="I1721" s="80" t="str">
        <f>IF(VLOOKUP(O1721,'Look-up table'!B$8:T$31,MATCH(N1721,'Look-up table'!B$7:T$7,1),TRUE)&gt;VLOOKUP(O1721,'Look-up table'!W$8:AO$31,MATCH(N1721,'Look-up table'!W$7:AO$7,-1),TRUE),"Table 2","Table 1")</f>
        <v>Table 1</v>
      </c>
      <c r="J1721" s="75" t="str">
        <f t="shared" si="105"/>
        <v>no</v>
      </c>
      <c r="K1721" s="28"/>
      <c r="L1721" s="29"/>
      <c r="M1721" s="34">
        <f t="shared" si="106"/>
        <v>6</v>
      </c>
      <c r="N1721" s="16">
        <f t="shared" si="107"/>
        <v>6</v>
      </c>
      <c r="O1721" s="70">
        <f t="shared" si="108"/>
        <v>0.3</v>
      </c>
    </row>
    <row r="1722" spans="1:15" x14ac:dyDescent="0.2">
      <c r="A1722" s="15">
        <v>1713</v>
      </c>
      <c r="D1722" s="14"/>
      <c r="E1722" s="14"/>
      <c r="F1722" s="14"/>
      <c r="G1722" s="14"/>
      <c r="H1722" s="71">
        <f>MIN(VLOOKUP(O1722,'Look-up table'!B$8:T$31,MATCH(N1722,'Look-up table'!B$7:T$7,1),TRUE),VLOOKUP(O1722,'Look-up table'!W$8:AO$31,MATCH(N1722,'Look-up table'!W$7:AO$7,-1),TRUE))</f>
        <v>46</v>
      </c>
      <c r="I1722" s="80" t="str">
        <f>IF(VLOOKUP(O1722,'Look-up table'!B$8:T$31,MATCH(N1722,'Look-up table'!B$7:T$7,1),TRUE)&gt;VLOOKUP(O1722,'Look-up table'!W$8:AO$31,MATCH(N1722,'Look-up table'!W$7:AO$7,-1),TRUE),"Table 2","Table 1")</f>
        <v>Table 1</v>
      </c>
      <c r="J1722" s="75" t="str">
        <f t="shared" si="105"/>
        <v>no</v>
      </c>
      <c r="K1722" s="28"/>
      <c r="L1722" s="29"/>
      <c r="M1722" s="34">
        <f t="shared" si="106"/>
        <v>6</v>
      </c>
      <c r="N1722" s="16">
        <f t="shared" si="107"/>
        <v>6</v>
      </c>
      <c r="O1722" s="70">
        <f t="shared" si="108"/>
        <v>0.3</v>
      </c>
    </row>
    <row r="1723" spans="1:15" x14ac:dyDescent="0.2">
      <c r="A1723" s="15">
        <v>1714</v>
      </c>
      <c r="D1723" s="14"/>
      <c r="E1723" s="14"/>
      <c r="F1723" s="14"/>
      <c r="G1723" s="14"/>
      <c r="H1723" s="71">
        <f>MIN(VLOOKUP(O1723,'Look-up table'!B$8:T$31,MATCH(N1723,'Look-up table'!B$7:T$7,1),TRUE),VLOOKUP(O1723,'Look-up table'!W$8:AO$31,MATCH(N1723,'Look-up table'!W$7:AO$7,-1),TRUE))</f>
        <v>46</v>
      </c>
      <c r="I1723" s="80" t="str">
        <f>IF(VLOOKUP(O1723,'Look-up table'!B$8:T$31,MATCH(N1723,'Look-up table'!B$7:T$7,1),TRUE)&gt;VLOOKUP(O1723,'Look-up table'!W$8:AO$31,MATCH(N1723,'Look-up table'!W$7:AO$7,-1),TRUE),"Table 2","Table 1")</f>
        <v>Table 1</v>
      </c>
      <c r="J1723" s="75" t="str">
        <f t="shared" si="105"/>
        <v>no</v>
      </c>
      <c r="K1723" s="28"/>
      <c r="L1723" s="29"/>
      <c r="M1723" s="34">
        <f t="shared" si="106"/>
        <v>6</v>
      </c>
      <c r="N1723" s="16">
        <f t="shared" si="107"/>
        <v>6</v>
      </c>
      <c r="O1723" s="70">
        <f t="shared" si="108"/>
        <v>0.3</v>
      </c>
    </row>
    <row r="1724" spans="1:15" x14ac:dyDescent="0.2">
      <c r="A1724" s="15">
        <v>1715</v>
      </c>
      <c r="D1724" s="14"/>
      <c r="E1724" s="14"/>
      <c r="F1724" s="14"/>
      <c r="G1724" s="14"/>
      <c r="H1724" s="71">
        <f>MIN(VLOOKUP(O1724,'Look-up table'!B$8:T$31,MATCH(N1724,'Look-up table'!B$7:T$7,1),TRUE),VLOOKUP(O1724,'Look-up table'!W$8:AO$31,MATCH(N1724,'Look-up table'!W$7:AO$7,-1),TRUE))</f>
        <v>46</v>
      </c>
      <c r="I1724" s="80" t="str">
        <f>IF(VLOOKUP(O1724,'Look-up table'!B$8:T$31,MATCH(N1724,'Look-up table'!B$7:T$7,1),TRUE)&gt;VLOOKUP(O1724,'Look-up table'!W$8:AO$31,MATCH(N1724,'Look-up table'!W$7:AO$7,-1),TRUE),"Table 2","Table 1")</f>
        <v>Table 1</v>
      </c>
      <c r="J1724" s="75" t="str">
        <f t="shared" si="105"/>
        <v>no</v>
      </c>
      <c r="K1724" s="28"/>
      <c r="L1724" s="29"/>
      <c r="M1724" s="34">
        <f t="shared" si="106"/>
        <v>6</v>
      </c>
      <c r="N1724" s="16">
        <f t="shared" si="107"/>
        <v>6</v>
      </c>
      <c r="O1724" s="70">
        <f t="shared" si="108"/>
        <v>0.3</v>
      </c>
    </row>
    <row r="1725" spans="1:15" x14ac:dyDescent="0.2">
      <c r="A1725" s="15">
        <v>1716</v>
      </c>
      <c r="D1725" s="14"/>
      <c r="E1725" s="14"/>
      <c r="F1725" s="14"/>
      <c r="G1725" s="14"/>
      <c r="H1725" s="71">
        <f>MIN(VLOOKUP(O1725,'Look-up table'!B$8:T$31,MATCH(N1725,'Look-up table'!B$7:T$7,1),TRUE),VLOOKUP(O1725,'Look-up table'!W$8:AO$31,MATCH(N1725,'Look-up table'!W$7:AO$7,-1),TRUE))</f>
        <v>46</v>
      </c>
      <c r="I1725" s="80" t="str">
        <f>IF(VLOOKUP(O1725,'Look-up table'!B$8:T$31,MATCH(N1725,'Look-up table'!B$7:T$7,1),TRUE)&gt;VLOOKUP(O1725,'Look-up table'!W$8:AO$31,MATCH(N1725,'Look-up table'!W$7:AO$7,-1),TRUE),"Table 2","Table 1")</f>
        <v>Table 1</v>
      </c>
      <c r="J1725" s="75" t="str">
        <f t="shared" si="105"/>
        <v>no</v>
      </c>
      <c r="K1725" s="28"/>
      <c r="L1725" s="29"/>
      <c r="M1725" s="34">
        <f t="shared" si="106"/>
        <v>6</v>
      </c>
      <c r="N1725" s="16">
        <f t="shared" si="107"/>
        <v>6</v>
      </c>
      <c r="O1725" s="70">
        <f t="shared" si="108"/>
        <v>0.3</v>
      </c>
    </row>
    <row r="1726" spans="1:15" x14ac:dyDescent="0.2">
      <c r="A1726" s="15">
        <v>1717</v>
      </c>
      <c r="D1726" s="14"/>
      <c r="E1726" s="14"/>
      <c r="F1726" s="14"/>
      <c r="G1726" s="14"/>
      <c r="H1726" s="71">
        <f>MIN(VLOOKUP(O1726,'Look-up table'!B$8:T$31,MATCH(N1726,'Look-up table'!B$7:T$7,1),TRUE),VLOOKUP(O1726,'Look-up table'!W$8:AO$31,MATCH(N1726,'Look-up table'!W$7:AO$7,-1),TRUE))</f>
        <v>46</v>
      </c>
      <c r="I1726" s="80" t="str">
        <f>IF(VLOOKUP(O1726,'Look-up table'!B$8:T$31,MATCH(N1726,'Look-up table'!B$7:T$7,1),TRUE)&gt;VLOOKUP(O1726,'Look-up table'!W$8:AO$31,MATCH(N1726,'Look-up table'!W$7:AO$7,-1),TRUE),"Table 2","Table 1")</f>
        <v>Table 1</v>
      </c>
      <c r="J1726" s="75" t="str">
        <f t="shared" si="105"/>
        <v>no</v>
      </c>
      <c r="K1726" s="28"/>
      <c r="L1726" s="29"/>
      <c r="M1726" s="34">
        <f t="shared" si="106"/>
        <v>6</v>
      </c>
      <c r="N1726" s="16">
        <f t="shared" si="107"/>
        <v>6</v>
      </c>
      <c r="O1726" s="70">
        <f t="shared" si="108"/>
        <v>0.3</v>
      </c>
    </row>
    <row r="1727" spans="1:15" x14ac:dyDescent="0.2">
      <c r="A1727" s="15">
        <v>1718</v>
      </c>
      <c r="D1727" s="14"/>
      <c r="E1727" s="14"/>
      <c r="F1727" s="14"/>
      <c r="G1727" s="14"/>
      <c r="H1727" s="71">
        <f>MIN(VLOOKUP(O1727,'Look-up table'!B$8:T$31,MATCH(N1727,'Look-up table'!B$7:T$7,1),TRUE),VLOOKUP(O1727,'Look-up table'!W$8:AO$31,MATCH(N1727,'Look-up table'!W$7:AO$7,-1),TRUE))</f>
        <v>46</v>
      </c>
      <c r="I1727" s="80" t="str">
        <f>IF(VLOOKUP(O1727,'Look-up table'!B$8:T$31,MATCH(N1727,'Look-up table'!B$7:T$7,1),TRUE)&gt;VLOOKUP(O1727,'Look-up table'!W$8:AO$31,MATCH(N1727,'Look-up table'!W$7:AO$7,-1),TRUE),"Table 2","Table 1")</f>
        <v>Table 1</v>
      </c>
      <c r="J1727" s="75" t="str">
        <f t="shared" si="105"/>
        <v>no</v>
      </c>
      <c r="K1727" s="28"/>
      <c r="L1727" s="29"/>
      <c r="M1727" s="34">
        <f t="shared" si="106"/>
        <v>6</v>
      </c>
      <c r="N1727" s="16">
        <f t="shared" si="107"/>
        <v>6</v>
      </c>
      <c r="O1727" s="70">
        <f t="shared" si="108"/>
        <v>0.3</v>
      </c>
    </row>
    <row r="1728" spans="1:15" x14ac:dyDescent="0.2">
      <c r="A1728" s="15">
        <v>1719</v>
      </c>
      <c r="D1728" s="14"/>
      <c r="E1728" s="14"/>
      <c r="F1728" s="14"/>
      <c r="G1728" s="14"/>
      <c r="H1728" s="71">
        <f>MIN(VLOOKUP(O1728,'Look-up table'!B$8:T$31,MATCH(N1728,'Look-up table'!B$7:T$7,1),TRUE),VLOOKUP(O1728,'Look-up table'!W$8:AO$31,MATCH(N1728,'Look-up table'!W$7:AO$7,-1),TRUE))</f>
        <v>46</v>
      </c>
      <c r="I1728" s="80" t="str">
        <f>IF(VLOOKUP(O1728,'Look-up table'!B$8:T$31,MATCH(N1728,'Look-up table'!B$7:T$7,1),TRUE)&gt;VLOOKUP(O1728,'Look-up table'!W$8:AO$31,MATCH(N1728,'Look-up table'!W$7:AO$7,-1),TRUE),"Table 2","Table 1")</f>
        <v>Table 1</v>
      </c>
      <c r="J1728" s="75" t="str">
        <f t="shared" si="105"/>
        <v>no</v>
      </c>
      <c r="K1728" s="28"/>
      <c r="L1728" s="29"/>
      <c r="M1728" s="34">
        <f t="shared" si="106"/>
        <v>6</v>
      </c>
      <c r="N1728" s="16">
        <f t="shared" si="107"/>
        <v>6</v>
      </c>
      <c r="O1728" s="70">
        <f t="shared" si="108"/>
        <v>0.3</v>
      </c>
    </row>
    <row r="1729" spans="1:15" x14ac:dyDescent="0.2">
      <c r="A1729" s="15">
        <v>1720</v>
      </c>
      <c r="D1729" s="14"/>
      <c r="E1729" s="14"/>
      <c r="F1729" s="14"/>
      <c r="G1729" s="14"/>
      <c r="H1729" s="71">
        <f>MIN(VLOOKUP(O1729,'Look-up table'!B$8:T$31,MATCH(N1729,'Look-up table'!B$7:T$7,1),TRUE),VLOOKUP(O1729,'Look-up table'!W$8:AO$31,MATCH(N1729,'Look-up table'!W$7:AO$7,-1),TRUE))</f>
        <v>46</v>
      </c>
      <c r="I1729" s="80" t="str">
        <f>IF(VLOOKUP(O1729,'Look-up table'!B$8:T$31,MATCH(N1729,'Look-up table'!B$7:T$7,1),TRUE)&gt;VLOOKUP(O1729,'Look-up table'!W$8:AO$31,MATCH(N1729,'Look-up table'!W$7:AO$7,-1),TRUE),"Table 2","Table 1")</f>
        <v>Table 1</v>
      </c>
      <c r="J1729" s="75" t="str">
        <f t="shared" si="105"/>
        <v>no</v>
      </c>
      <c r="K1729" s="28"/>
      <c r="L1729" s="29"/>
      <c r="M1729" s="34">
        <f t="shared" si="106"/>
        <v>6</v>
      </c>
      <c r="N1729" s="16">
        <f t="shared" si="107"/>
        <v>6</v>
      </c>
      <c r="O1729" s="70">
        <f t="shared" si="108"/>
        <v>0.3</v>
      </c>
    </row>
    <row r="1730" spans="1:15" x14ac:dyDescent="0.2">
      <c r="A1730" s="15">
        <v>1721</v>
      </c>
      <c r="D1730" s="14"/>
      <c r="E1730" s="14"/>
      <c r="F1730" s="14"/>
      <c r="G1730" s="14"/>
      <c r="H1730" s="71">
        <f>MIN(VLOOKUP(O1730,'Look-up table'!B$8:T$31,MATCH(N1730,'Look-up table'!B$7:T$7,1),TRUE),VLOOKUP(O1730,'Look-up table'!W$8:AO$31,MATCH(N1730,'Look-up table'!W$7:AO$7,-1),TRUE))</f>
        <v>46</v>
      </c>
      <c r="I1730" s="80" t="str">
        <f>IF(VLOOKUP(O1730,'Look-up table'!B$8:T$31,MATCH(N1730,'Look-up table'!B$7:T$7,1),TRUE)&gt;VLOOKUP(O1730,'Look-up table'!W$8:AO$31,MATCH(N1730,'Look-up table'!W$7:AO$7,-1),TRUE),"Table 2","Table 1")</f>
        <v>Table 1</v>
      </c>
      <c r="J1730" s="75" t="str">
        <f t="shared" si="105"/>
        <v>no</v>
      </c>
      <c r="K1730" s="28"/>
      <c r="L1730" s="29"/>
      <c r="M1730" s="34">
        <f t="shared" si="106"/>
        <v>6</v>
      </c>
      <c r="N1730" s="16">
        <f t="shared" si="107"/>
        <v>6</v>
      </c>
      <c r="O1730" s="70">
        <f t="shared" si="108"/>
        <v>0.3</v>
      </c>
    </row>
    <row r="1731" spans="1:15" x14ac:dyDescent="0.2">
      <c r="A1731" s="15">
        <v>1722</v>
      </c>
      <c r="D1731" s="14"/>
      <c r="E1731" s="14"/>
      <c r="F1731" s="14"/>
      <c r="G1731" s="14"/>
      <c r="H1731" s="71">
        <f>MIN(VLOOKUP(O1731,'Look-up table'!B$8:T$31,MATCH(N1731,'Look-up table'!B$7:T$7,1),TRUE),VLOOKUP(O1731,'Look-up table'!W$8:AO$31,MATCH(N1731,'Look-up table'!W$7:AO$7,-1),TRUE))</f>
        <v>46</v>
      </c>
      <c r="I1731" s="80" t="str">
        <f>IF(VLOOKUP(O1731,'Look-up table'!B$8:T$31,MATCH(N1731,'Look-up table'!B$7:T$7,1),TRUE)&gt;VLOOKUP(O1731,'Look-up table'!W$8:AO$31,MATCH(N1731,'Look-up table'!W$7:AO$7,-1),TRUE),"Table 2","Table 1")</f>
        <v>Table 1</v>
      </c>
      <c r="J1731" s="75" t="str">
        <f t="shared" si="105"/>
        <v>no</v>
      </c>
      <c r="K1731" s="28"/>
      <c r="L1731" s="29"/>
      <c r="M1731" s="34">
        <f t="shared" si="106"/>
        <v>6</v>
      </c>
      <c r="N1731" s="16">
        <f t="shared" si="107"/>
        <v>6</v>
      </c>
      <c r="O1731" s="70">
        <f t="shared" si="108"/>
        <v>0.3</v>
      </c>
    </row>
    <row r="1732" spans="1:15" x14ac:dyDescent="0.2">
      <c r="A1732" s="15">
        <v>1723</v>
      </c>
      <c r="D1732" s="14"/>
      <c r="E1732" s="14"/>
      <c r="F1732" s="14"/>
      <c r="G1732" s="14"/>
      <c r="H1732" s="71">
        <f>MIN(VLOOKUP(O1732,'Look-up table'!B$8:T$31,MATCH(N1732,'Look-up table'!B$7:T$7,1),TRUE),VLOOKUP(O1732,'Look-up table'!W$8:AO$31,MATCH(N1732,'Look-up table'!W$7:AO$7,-1),TRUE))</f>
        <v>46</v>
      </c>
      <c r="I1732" s="80" t="str">
        <f>IF(VLOOKUP(O1732,'Look-up table'!B$8:T$31,MATCH(N1732,'Look-up table'!B$7:T$7,1),TRUE)&gt;VLOOKUP(O1732,'Look-up table'!W$8:AO$31,MATCH(N1732,'Look-up table'!W$7:AO$7,-1),TRUE),"Table 2","Table 1")</f>
        <v>Table 1</v>
      </c>
      <c r="J1732" s="75" t="str">
        <f t="shared" si="105"/>
        <v>no</v>
      </c>
      <c r="K1732" s="28"/>
      <c r="L1732" s="29"/>
      <c r="M1732" s="34">
        <f t="shared" si="106"/>
        <v>6</v>
      </c>
      <c r="N1732" s="16">
        <f t="shared" si="107"/>
        <v>6</v>
      </c>
      <c r="O1732" s="70">
        <f t="shared" si="108"/>
        <v>0.3</v>
      </c>
    </row>
    <row r="1733" spans="1:15" x14ac:dyDescent="0.2">
      <c r="A1733" s="15">
        <v>1724</v>
      </c>
      <c r="D1733" s="14"/>
      <c r="E1733" s="14"/>
      <c r="F1733" s="14"/>
      <c r="G1733" s="14"/>
      <c r="H1733" s="71">
        <f>MIN(VLOOKUP(O1733,'Look-up table'!B$8:T$31,MATCH(N1733,'Look-up table'!B$7:T$7,1),TRUE),VLOOKUP(O1733,'Look-up table'!W$8:AO$31,MATCH(N1733,'Look-up table'!W$7:AO$7,-1),TRUE))</f>
        <v>46</v>
      </c>
      <c r="I1733" s="80" t="str">
        <f>IF(VLOOKUP(O1733,'Look-up table'!B$8:T$31,MATCH(N1733,'Look-up table'!B$7:T$7,1),TRUE)&gt;VLOOKUP(O1733,'Look-up table'!W$8:AO$31,MATCH(N1733,'Look-up table'!W$7:AO$7,-1),TRUE),"Table 2","Table 1")</f>
        <v>Table 1</v>
      </c>
      <c r="J1733" s="75" t="str">
        <f t="shared" si="105"/>
        <v>no</v>
      </c>
      <c r="K1733" s="28"/>
      <c r="L1733" s="29"/>
      <c r="M1733" s="34">
        <f t="shared" si="106"/>
        <v>6</v>
      </c>
      <c r="N1733" s="16">
        <f t="shared" si="107"/>
        <v>6</v>
      </c>
      <c r="O1733" s="70">
        <f t="shared" si="108"/>
        <v>0.3</v>
      </c>
    </row>
    <row r="1734" spans="1:15" x14ac:dyDescent="0.2">
      <c r="A1734" s="15">
        <v>1725</v>
      </c>
      <c r="D1734" s="14"/>
      <c r="E1734" s="14"/>
      <c r="F1734" s="14"/>
      <c r="G1734" s="14"/>
      <c r="H1734" s="71">
        <f>MIN(VLOOKUP(O1734,'Look-up table'!B$8:T$31,MATCH(N1734,'Look-up table'!B$7:T$7,1),TRUE),VLOOKUP(O1734,'Look-up table'!W$8:AO$31,MATCH(N1734,'Look-up table'!W$7:AO$7,-1),TRUE))</f>
        <v>46</v>
      </c>
      <c r="I1734" s="80" t="str">
        <f>IF(VLOOKUP(O1734,'Look-up table'!B$8:T$31,MATCH(N1734,'Look-up table'!B$7:T$7,1),TRUE)&gt;VLOOKUP(O1734,'Look-up table'!W$8:AO$31,MATCH(N1734,'Look-up table'!W$7:AO$7,-1),TRUE),"Table 2","Table 1")</f>
        <v>Table 1</v>
      </c>
      <c r="J1734" s="75" t="str">
        <f t="shared" si="105"/>
        <v>no</v>
      </c>
      <c r="K1734" s="28"/>
      <c r="L1734" s="29"/>
      <c r="M1734" s="34">
        <f t="shared" si="106"/>
        <v>6</v>
      </c>
      <c r="N1734" s="16">
        <f t="shared" si="107"/>
        <v>6</v>
      </c>
      <c r="O1734" s="70">
        <f t="shared" si="108"/>
        <v>0.3</v>
      </c>
    </row>
    <row r="1735" spans="1:15" x14ac:dyDescent="0.2">
      <c r="A1735" s="15">
        <v>1726</v>
      </c>
      <c r="D1735" s="14"/>
      <c r="E1735" s="14"/>
      <c r="F1735" s="14"/>
      <c r="G1735" s="14"/>
      <c r="H1735" s="71">
        <f>MIN(VLOOKUP(O1735,'Look-up table'!B$8:T$31,MATCH(N1735,'Look-up table'!B$7:T$7,1),TRUE),VLOOKUP(O1735,'Look-up table'!W$8:AO$31,MATCH(N1735,'Look-up table'!W$7:AO$7,-1),TRUE))</f>
        <v>46</v>
      </c>
      <c r="I1735" s="80" t="str">
        <f>IF(VLOOKUP(O1735,'Look-up table'!B$8:T$31,MATCH(N1735,'Look-up table'!B$7:T$7,1),TRUE)&gt;VLOOKUP(O1735,'Look-up table'!W$8:AO$31,MATCH(N1735,'Look-up table'!W$7:AO$7,-1),TRUE),"Table 2","Table 1")</f>
        <v>Table 1</v>
      </c>
      <c r="J1735" s="75" t="str">
        <f t="shared" si="105"/>
        <v>no</v>
      </c>
      <c r="K1735" s="28"/>
      <c r="L1735" s="29"/>
      <c r="M1735" s="34">
        <f t="shared" si="106"/>
        <v>6</v>
      </c>
      <c r="N1735" s="16">
        <f t="shared" si="107"/>
        <v>6</v>
      </c>
      <c r="O1735" s="70">
        <f t="shared" si="108"/>
        <v>0.3</v>
      </c>
    </row>
    <row r="1736" spans="1:15" x14ac:dyDescent="0.2">
      <c r="A1736" s="15">
        <v>1727</v>
      </c>
      <c r="D1736" s="14"/>
      <c r="E1736" s="14"/>
      <c r="F1736" s="14"/>
      <c r="G1736" s="14"/>
      <c r="H1736" s="71">
        <f>MIN(VLOOKUP(O1736,'Look-up table'!B$8:T$31,MATCH(N1736,'Look-up table'!B$7:T$7,1),TRUE),VLOOKUP(O1736,'Look-up table'!W$8:AO$31,MATCH(N1736,'Look-up table'!W$7:AO$7,-1),TRUE))</f>
        <v>46</v>
      </c>
      <c r="I1736" s="80" t="str">
        <f>IF(VLOOKUP(O1736,'Look-up table'!B$8:T$31,MATCH(N1736,'Look-up table'!B$7:T$7,1),TRUE)&gt;VLOOKUP(O1736,'Look-up table'!W$8:AO$31,MATCH(N1736,'Look-up table'!W$7:AO$7,-1),TRUE),"Table 2","Table 1")</f>
        <v>Table 1</v>
      </c>
      <c r="J1736" s="75" t="str">
        <f t="shared" si="105"/>
        <v>no</v>
      </c>
      <c r="K1736" s="28"/>
      <c r="L1736" s="29"/>
      <c r="M1736" s="34">
        <f t="shared" si="106"/>
        <v>6</v>
      </c>
      <c r="N1736" s="16">
        <f t="shared" si="107"/>
        <v>6</v>
      </c>
      <c r="O1736" s="70">
        <f t="shared" si="108"/>
        <v>0.3</v>
      </c>
    </row>
    <row r="1737" spans="1:15" x14ac:dyDescent="0.2">
      <c r="A1737" s="15">
        <v>1728</v>
      </c>
      <c r="D1737" s="14"/>
      <c r="E1737" s="14"/>
      <c r="F1737" s="14"/>
      <c r="G1737" s="14"/>
      <c r="H1737" s="71">
        <f>MIN(VLOOKUP(O1737,'Look-up table'!B$8:T$31,MATCH(N1737,'Look-up table'!B$7:T$7,1),TRUE),VLOOKUP(O1737,'Look-up table'!W$8:AO$31,MATCH(N1737,'Look-up table'!W$7:AO$7,-1),TRUE))</f>
        <v>46</v>
      </c>
      <c r="I1737" s="80" t="str">
        <f>IF(VLOOKUP(O1737,'Look-up table'!B$8:T$31,MATCH(N1737,'Look-up table'!B$7:T$7,1),TRUE)&gt;VLOOKUP(O1737,'Look-up table'!W$8:AO$31,MATCH(N1737,'Look-up table'!W$7:AO$7,-1),TRUE),"Table 2","Table 1")</f>
        <v>Table 1</v>
      </c>
      <c r="J1737" s="75" t="str">
        <f t="shared" si="105"/>
        <v>no</v>
      </c>
      <c r="K1737" s="28"/>
      <c r="L1737" s="29"/>
      <c r="M1737" s="34">
        <f t="shared" si="106"/>
        <v>6</v>
      </c>
      <c r="N1737" s="16">
        <f t="shared" si="107"/>
        <v>6</v>
      </c>
      <c r="O1737" s="70">
        <f t="shared" si="108"/>
        <v>0.3</v>
      </c>
    </row>
    <row r="1738" spans="1:15" x14ac:dyDescent="0.2">
      <c r="A1738" s="15">
        <v>1729</v>
      </c>
      <c r="D1738" s="14"/>
      <c r="E1738" s="14"/>
      <c r="F1738" s="14"/>
      <c r="G1738" s="14"/>
      <c r="H1738" s="71">
        <f>MIN(VLOOKUP(O1738,'Look-up table'!B$8:T$31,MATCH(N1738,'Look-up table'!B$7:T$7,1),TRUE),VLOOKUP(O1738,'Look-up table'!W$8:AO$31,MATCH(N1738,'Look-up table'!W$7:AO$7,-1),TRUE))</f>
        <v>46</v>
      </c>
      <c r="I1738" s="80" t="str">
        <f>IF(VLOOKUP(O1738,'Look-up table'!B$8:T$31,MATCH(N1738,'Look-up table'!B$7:T$7,1),TRUE)&gt;VLOOKUP(O1738,'Look-up table'!W$8:AO$31,MATCH(N1738,'Look-up table'!W$7:AO$7,-1),TRUE),"Table 2","Table 1")</f>
        <v>Table 1</v>
      </c>
      <c r="J1738" s="75" t="str">
        <f t="shared" ref="J1738:J1801" si="109">IF(D1738&gt;H1738,"yes","no")</f>
        <v>no</v>
      </c>
      <c r="K1738" s="28"/>
      <c r="L1738" s="29"/>
      <c r="M1738" s="34">
        <f t="shared" si="106"/>
        <v>6</v>
      </c>
      <c r="N1738" s="16">
        <f t="shared" si="107"/>
        <v>6</v>
      </c>
      <c r="O1738" s="70">
        <f t="shared" si="108"/>
        <v>0.3</v>
      </c>
    </row>
    <row r="1739" spans="1:15" x14ac:dyDescent="0.2">
      <c r="A1739" s="15">
        <v>1730</v>
      </c>
      <c r="D1739" s="14"/>
      <c r="E1739" s="14"/>
      <c r="F1739" s="14"/>
      <c r="G1739" s="14"/>
      <c r="H1739" s="71">
        <f>MIN(VLOOKUP(O1739,'Look-up table'!B$8:T$31,MATCH(N1739,'Look-up table'!B$7:T$7,1),TRUE),VLOOKUP(O1739,'Look-up table'!W$8:AO$31,MATCH(N1739,'Look-up table'!W$7:AO$7,-1),TRUE))</f>
        <v>46</v>
      </c>
      <c r="I1739" s="80" t="str">
        <f>IF(VLOOKUP(O1739,'Look-up table'!B$8:T$31,MATCH(N1739,'Look-up table'!B$7:T$7,1),TRUE)&gt;VLOOKUP(O1739,'Look-up table'!W$8:AO$31,MATCH(N1739,'Look-up table'!W$7:AO$7,-1),TRUE),"Table 2","Table 1")</f>
        <v>Table 1</v>
      </c>
      <c r="J1739" s="75" t="str">
        <f t="shared" si="109"/>
        <v>no</v>
      </c>
      <c r="K1739" s="28"/>
      <c r="L1739" s="29"/>
      <c r="M1739" s="34">
        <f t="shared" si="106"/>
        <v>6</v>
      </c>
      <c r="N1739" s="16">
        <f t="shared" si="107"/>
        <v>6</v>
      </c>
      <c r="O1739" s="70">
        <f t="shared" si="108"/>
        <v>0.3</v>
      </c>
    </row>
    <row r="1740" spans="1:15" x14ac:dyDescent="0.2">
      <c r="A1740" s="15">
        <v>1731</v>
      </c>
      <c r="D1740" s="14"/>
      <c r="E1740" s="14"/>
      <c r="F1740" s="14"/>
      <c r="G1740" s="14"/>
      <c r="H1740" s="71">
        <f>MIN(VLOOKUP(O1740,'Look-up table'!B$8:T$31,MATCH(N1740,'Look-up table'!B$7:T$7,1),TRUE),VLOOKUP(O1740,'Look-up table'!W$8:AO$31,MATCH(N1740,'Look-up table'!W$7:AO$7,-1),TRUE))</f>
        <v>46</v>
      </c>
      <c r="I1740" s="80" t="str">
        <f>IF(VLOOKUP(O1740,'Look-up table'!B$8:T$31,MATCH(N1740,'Look-up table'!B$7:T$7,1),TRUE)&gt;VLOOKUP(O1740,'Look-up table'!W$8:AO$31,MATCH(N1740,'Look-up table'!W$7:AO$7,-1),TRUE),"Table 2","Table 1")</f>
        <v>Table 1</v>
      </c>
      <c r="J1740" s="75" t="str">
        <f t="shared" si="109"/>
        <v>no</v>
      </c>
      <c r="K1740" s="28"/>
      <c r="L1740" s="29"/>
      <c r="M1740" s="34">
        <f t="shared" ref="M1740:M1803" si="110">IF(E1740="",6,IF(E1740&gt;8.5,8.5,E1740))</f>
        <v>6</v>
      </c>
      <c r="N1740" s="16">
        <f t="shared" ref="N1740:N1803" si="111">ROUND(M1740,2)</f>
        <v>6</v>
      </c>
      <c r="O1740" s="70">
        <f t="shared" ref="O1740:O1803" si="112">IF(F1740="",0.3,IF(F1740&gt;10.9,10.9,F1740))</f>
        <v>0.3</v>
      </c>
    </row>
    <row r="1741" spans="1:15" x14ac:dyDescent="0.2">
      <c r="A1741" s="15">
        <v>1732</v>
      </c>
      <c r="D1741" s="14"/>
      <c r="E1741" s="14"/>
      <c r="F1741" s="14"/>
      <c r="G1741" s="14"/>
      <c r="H1741" s="71">
        <f>MIN(VLOOKUP(O1741,'Look-up table'!B$8:T$31,MATCH(N1741,'Look-up table'!B$7:T$7,1),TRUE),VLOOKUP(O1741,'Look-up table'!W$8:AO$31,MATCH(N1741,'Look-up table'!W$7:AO$7,-1),TRUE))</f>
        <v>46</v>
      </c>
      <c r="I1741" s="80" t="str">
        <f>IF(VLOOKUP(O1741,'Look-up table'!B$8:T$31,MATCH(N1741,'Look-up table'!B$7:T$7,1),TRUE)&gt;VLOOKUP(O1741,'Look-up table'!W$8:AO$31,MATCH(N1741,'Look-up table'!W$7:AO$7,-1),TRUE),"Table 2","Table 1")</f>
        <v>Table 1</v>
      </c>
      <c r="J1741" s="75" t="str">
        <f t="shared" si="109"/>
        <v>no</v>
      </c>
      <c r="K1741" s="28"/>
      <c r="L1741" s="29"/>
      <c r="M1741" s="34">
        <f t="shared" si="110"/>
        <v>6</v>
      </c>
      <c r="N1741" s="16">
        <f t="shared" si="111"/>
        <v>6</v>
      </c>
      <c r="O1741" s="70">
        <f t="shared" si="112"/>
        <v>0.3</v>
      </c>
    </row>
    <row r="1742" spans="1:15" x14ac:dyDescent="0.2">
      <c r="A1742" s="15">
        <v>1733</v>
      </c>
      <c r="D1742" s="14"/>
      <c r="E1742" s="14"/>
      <c r="F1742" s="14"/>
      <c r="G1742" s="14"/>
      <c r="H1742" s="71">
        <f>MIN(VLOOKUP(O1742,'Look-up table'!B$8:T$31,MATCH(N1742,'Look-up table'!B$7:T$7,1),TRUE),VLOOKUP(O1742,'Look-up table'!W$8:AO$31,MATCH(N1742,'Look-up table'!W$7:AO$7,-1),TRUE))</f>
        <v>46</v>
      </c>
      <c r="I1742" s="80" t="str">
        <f>IF(VLOOKUP(O1742,'Look-up table'!B$8:T$31,MATCH(N1742,'Look-up table'!B$7:T$7,1),TRUE)&gt;VLOOKUP(O1742,'Look-up table'!W$8:AO$31,MATCH(N1742,'Look-up table'!W$7:AO$7,-1),TRUE),"Table 2","Table 1")</f>
        <v>Table 1</v>
      </c>
      <c r="J1742" s="75" t="str">
        <f t="shared" si="109"/>
        <v>no</v>
      </c>
      <c r="K1742" s="28"/>
      <c r="L1742" s="29"/>
      <c r="M1742" s="34">
        <f t="shared" si="110"/>
        <v>6</v>
      </c>
      <c r="N1742" s="16">
        <f t="shared" si="111"/>
        <v>6</v>
      </c>
      <c r="O1742" s="70">
        <f t="shared" si="112"/>
        <v>0.3</v>
      </c>
    </row>
    <row r="1743" spans="1:15" x14ac:dyDescent="0.2">
      <c r="A1743" s="15">
        <v>1734</v>
      </c>
      <c r="D1743" s="14"/>
      <c r="E1743" s="14"/>
      <c r="F1743" s="14"/>
      <c r="G1743" s="14"/>
      <c r="H1743" s="71">
        <f>MIN(VLOOKUP(O1743,'Look-up table'!B$8:T$31,MATCH(N1743,'Look-up table'!B$7:T$7,1),TRUE),VLOOKUP(O1743,'Look-up table'!W$8:AO$31,MATCH(N1743,'Look-up table'!W$7:AO$7,-1),TRUE))</f>
        <v>46</v>
      </c>
      <c r="I1743" s="80" t="str">
        <f>IF(VLOOKUP(O1743,'Look-up table'!B$8:T$31,MATCH(N1743,'Look-up table'!B$7:T$7,1),TRUE)&gt;VLOOKUP(O1743,'Look-up table'!W$8:AO$31,MATCH(N1743,'Look-up table'!W$7:AO$7,-1),TRUE),"Table 2","Table 1")</f>
        <v>Table 1</v>
      </c>
      <c r="J1743" s="75" t="str">
        <f t="shared" si="109"/>
        <v>no</v>
      </c>
      <c r="K1743" s="28"/>
      <c r="L1743" s="29"/>
      <c r="M1743" s="34">
        <f t="shared" si="110"/>
        <v>6</v>
      </c>
      <c r="N1743" s="16">
        <f t="shared" si="111"/>
        <v>6</v>
      </c>
      <c r="O1743" s="70">
        <f t="shared" si="112"/>
        <v>0.3</v>
      </c>
    </row>
    <row r="1744" spans="1:15" x14ac:dyDescent="0.2">
      <c r="A1744" s="15">
        <v>1735</v>
      </c>
      <c r="D1744" s="14"/>
      <c r="E1744" s="14"/>
      <c r="F1744" s="14"/>
      <c r="G1744" s="14"/>
      <c r="H1744" s="71">
        <f>MIN(VLOOKUP(O1744,'Look-up table'!B$8:T$31,MATCH(N1744,'Look-up table'!B$7:T$7,1),TRUE),VLOOKUP(O1744,'Look-up table'!W$8:AO$31,MATCH(N1744,'Look-up table'!W$7:AO$7,-1),TRUE))</f>
        <v>46</v>
      </c>
      <c r="I1744" s="80" t="str">
        <f>IF(VLOOKUP(O1744,'Look-up table'!B$8:T$31,MATCH(N1744,'Look-up table'!B$7:T$7,1),TRUE)&gt;VLOOKUP(O1744,'Look-up table'!W$8:AO$31,MATCH(N1744,'Look-up table'!W$7:AO$7,-1),TRUE),"Table 2","Table 1")</f>
        <v>Table 1</v>
      </c>
      <c r="J1744" s="75" t="str">
        <f t="shared" si="109"/>
        <v>no</v>
      </c>
      <c r="K1744" s="28"/>
      <c r="L1744" s="29"/>
      <c r="M1744" s="34">
        <f t="shared" si="110"/>
        <v>6</v>
      </c>
      <c r="N1744" s="16">
        <f t="shared" si="111"/>
        <v>6</v>
      </c>
      <c r="O1744" s="70">
        <f t="shared" si="112"/>
        <v>0.3</v>
      </c>
    </row>
    <row r="1745" spans="1:15" x14ac:dyDescent="0.2">
      <c r="A1745" s="15">
        <v>1736</v>
      </c>
      <c r="D1745" s="14"/>
      <c r="E1745" s="14"/>
      <c r="F1745" s="14"/>
      <c r="G1745" s="14"/>
      <c r="H1745" s="71">
        <f>MIN(VLOOKUP(O1745,'Look-up table'!B$8:T$31,MATCH(N1745,'Look-up table'!B$7:T$7,1),TRUE),VLOOKUP(O1745,'Look-up table'!W$8:AO$31,MATCH(N1745,'Look-up table'!W$7:AO$7,-1),TRUE))</f>
        <v>46</v>
      </c>
      <c r="I1745" s="80" t="str">
        <f>IF(VLOOKUP(O1745,'Look-up table'!B$8:T$31,MATCH(N1745,'Look-up table'!B$7:T$7,1),TRUE)&gt;VLOOKUP(O1745,'Look-up table'!W$8:AO$31,MATCH(N1745,'Look-up table'!W$7:AO$7,-1),TRUE),"Table 2","Table 1")</f>
        <v>Table 1</v>
      </c>
      <c r="J1745" s="75" t="str">
        <f t="shared" si="109"/>
        <v>no</v>
      </c>
      <c r="K1745" s="28"/>
      <c r="L1745" s="29"/>
      <c r="M1745" s="34">
        <f t="shared" si="110"/>
        <v>6</v>
      </c>
      <c r="N1745" s="16">
        <f t="shared" si="111"/>
        <v>6</v>
      </c>
      <c r="O1745" s="70">
        <f t="shared" si="112"/>
        <v>0.3</v>
      </c>
    </row>
    <row r="1746" spans="1:15" x14ac:dyDescent="0.2">
      <c r="A1746" s="15">
        <v>1737</v>
      </c>
      <c r="D1746" s="14"/>
      <c r="E1746" s="14"/>
      <c r="F1746" s="14"/>
      <c r="G1746" s="14"/>
      <c r="H1746" s="71">
        <f>MIN(VLOOKUP(O1746,'Look-up table'!B$8:T$31,MATCH(N1746,'Look-up table'!B$7:T$7,1),TRUE),VLOOKUP(O1746,'Look-up table'!W$8:AO$31,MATCH(N1746,'Look-up table'!W$7:AO$7,-1),TRUE))</f>
        <v>46</v>
      </c>
      <c r="I1746" s="80" t="str">
        <f>IF(VLOOKUP(O1746,'Look-up table'!B$8:T$31,MATCH(N1746,'Look-up table'!B$7:T$7,1),TRUE)&gt;VLOOKUP(O1746,'Look-up table'!W$8:AO$31,MATCH(N1746,'Look-up table'!W$7:AO$7,-1),TRUE),"Table 2","Table 1")</f>
        <v>Table 1</v>
      </c>
      <c r="J1746" s="75" t="str">
        <f t="shared" si="109"/>
        <v>no</v>
      </c>
      <c r="K1746" s="28"/>
      <c r="L1746" s="29"/>
      <c r="M1746" s="34">
        <f t="shared" si="110"/>
        <v>6</v>
      </c>
      <c r="N1746" s="16">
        <f t="shared" si="111"/>
        <v>6</v>
      </c>
      <c r="O1746" s="70">
        <f t="shared" si="112"/>
        <v>0.3</v>
      </c>
    </row>
    <row r="1747" spans="1:15" x14ac:dyDescent="0.2">
      <c r="A1747" s="15">
        <v>1738</v>
      </c>
      <c r="D1747" s="14"/>
      <c r="E1747" s="14"/>
      <c r="F1747" s="14"/>
      <c r="G1747" s="14"/>
      <c r="H1747" s="71">
        <f>MIN(VLOOKUP(O1747,'Look-up table'!B$8:T$31,MATCH(N1747,'Look-up table'!B$7:T$7,1),TRUE),VLOOKUP(O1747,'Look-up table'!W$8:AO$31,MATCH(N1747,'Look-up table'!W$7:AO$7,-1),TRUE))</f>
        <v>46</v>
      </c>
      <c r="I1747" s="80" t="str">
        <f>IF(VLOOKUP(O1747,'Look-up table'!B$8:T$31,MATCH(N1747,'Look-up table'!B$7:T$7,1),TRUE)&gt;VLOOKUP(O1747,'Look-up table'!W$8:AO$31,MATCH(N1747,'Look-up table'!W$7:AO$7,-1),TRUE),"Table 2","Table 1")</f>
        <v>Table 1</v>
      </c>
      <c r="J1747" s="75" t="str">
        <f t="shared" si="109"/>
        <v>no</v>
      </c>
      <c r="K1747" s="28"/>
      <c r="L1747" s="29"/>
      <c r="M1747" s="34">
        <f t="shared" si="110"/>
        <v>6</v>
      </c>
      <c r="N1747" s="16">
        <f t="shared" si="111"/>
        <v>6</v>
      </c>
      <c r="O1747" s="70">
        <f t="shared" si="112"/>
        <v>0.3</v>
      </c>
    </row>
    <row r="1748" spans="1:15" x14ac:dyDescent="0.2">
      <c r="A1748" s="15">
        <v>1739</v>
      </c>
      <c r="D1748" s="14"/>
      <c r="E1748" s="14"/>
      <c r="F1748" s="14"/>
      <c r="G1748" s="14"/>
      <c r="H1748" s="71">
        <f>MIN(VLOOKUP(O1748,'Look-up table'!B$8:T$31,MATCH(N1748,'Look-up table'!B$7:T$7,1),TRUE),VLOOKUP(O1748,'Look-up table'!W$8:AO$31,MATCH(N1748,'Look-up table'!W$7:AO$7,-1),TRUE))</f>
        <v>46</v>
      </c>
      <c r="I1748" s="80" t="str">
        <f>IF(VLOOKUP(O1748,'Look-up table'!B$8:T$31,MATCH(N1748,'Look-up table'!B$7:T$7,1),TRUE)&gt;VLOOKUP(O1748,'Look-up table'!W$8:AO$31,MATCH(N1748,'Look-up table'!W$7:AO$7,-1),TRUE),"Table 2","Table 1")</f>
        <v>Table 1</v>
      </c>
      <c r="J1748" s="75" t="str">
        <f t="shared" si="109"/>
        <v>no</v>
      </c>
      <c r="K1748" s="28"/>
      <c r="L1748" s="29"/>
      <c r="M1748" s="34">
        <f t="shared" si="110"/>
        <v>6</v>
      </c>
      <c r="N1748" s="16">
        <f t="shared" si="111"/>
        <v>6</v>
      </c>
      <c r="O1748" s="70">
        <f t="shared" si="112"/>
        <v>0.3</v>
      </c>
    </row>
    <row r="1749" spans="1:15" x14ac:dyDescent="0.2">
      <c r="A1749" s="15">
        <v>1740</v>
      </c>
      <c r="D1749" s="14"/>
      <c r="E1749" s="14"/>
      <c r="F1749" s="14"/>
      <c r="G1749" s="14"/>
      <c r="H1749" s="71">
        <f>MIN(VLOOKUP(O1749,'Look-up table'!B$8:T$31,MATCH(N1749,'Look-up table'!B$7:T$7,1),TRUE),VLOOKUP(O1749,'Look-up table'!W$8:AO$31,MATCH(N1749,'Look-up table'!W$7:AO$7,-1),TRUE))</f>
        <v>46</v>
      </c>
      <c r="I1749" s="80" t="str">
        <f>IF(VLOOKUP(O1749,'Look-up table'!B$8:T$31,MATCH(N1749,'Look-up table'!B$7:T$7,1),TRUE)&gt;VLOOKUP(O1749,'Look-up table'!W$8:AO$31,MATCH(N1749,'Look-up table'!W$7:AO$7,-1),TRUE),"Table 2","Table 1")</f>
        <v>Table 1</v>
      </c>
      <c r="J1749" s="75" t="str">
        <f t="shared" si="109"/>
        <v>no</v>
      </c>
      <c r="K1749" s="28"/>
      <c r="L1749" s="29"/>
      <c r="M1749" s="34">
        <f t="shared" si="110"/>
        <v>6</v>
      </c>
      <c r="N1749" s="16">
        <f t="shared" si="111"/>
        <v>6</v>
      </c>
      <c r="O1749" s="70">
        <f t="shared" si="112"/>
        <v>0.3</v>
      </c>
    </row>
    <row r="1750" spans="1:15" x14ac:dyDescent="0.2">
      <c r="A1750" s="15">
        <v>1741</v>
      </c>
      <c r="D1750" s="14"/>
      <c r="E1750" s="14"/>
      <c r="F1750" s="14"/>
      <c r="G1750" s="14"/>
      <c r="H1750" s="71">
        <f>MIN(VLOOKUP(O1750,'Look-up table'!B$8:T$31,MATCH(N1750,'Look-up table'!B$7:T$7,1),TRUE),VLOOKUP(O1750,'Look-up table'!W$8:AO$31,MATCH(N1750,'Look-up table'!W$7:AO$7,-1),TRUE))</f>
        <v>46</v>
      </c>
      <c r="I1750" s="80" t="str">
        <f>IF(VLOOKUP(O1750,'Look-up table'!B$8:T$31,MATCH(N1750,'Look-up table'!B$7:T$7,1),TRUE)&gt;VLOOKUP(O1750,'Look-up table'!W$8:AO$31,MATCH(N1750,'Look-up table'!W$7:AO$7,-1),TRUE),"Table 2","Table 1")</f>
        <v>Table 1</v>
      </c>
      <c r="J1750" s="75" t="str">
        <f t="shared" si="109"/>
        <v>no</v>
      </c>
      <c r="K1750" s="28"/>
      <c r="L1750" s="29"/>
      <c r="M1750" s="34">
        <f t="shared" si="110"/>
        <v>6</v>
      </c>
      <c r="N1750" s="16">
        <f t="shared" si="111"/>
        <v>6</v>
      </c>
      <c r="O1750" s="70">
        <f t="shared" si="112"/>
        <v>0.3</v>
      </c>
    </row>
    <row r="1751" spans="1:15" x14ac:dyDescent="0.2">
      <c r="A1751" s="15">
        <v>1742</v>
      </c>
      <c r="D1751" s="14"/>
      <c r="E1751" s="14"/>
      <c r="F1751" s="14"/>
      <c r="G1751" s="14"/>
      <c r="H1751" s="71">
        <f>MIN(VLOOKUP(O1751,'Look-up table'!B$8:T$31,MATCH(N1751,'Look-up table'!B$7:T$7,1),TRUE),VLOOKUP(O1751,'Look-up table'!W$8:AO$31,MATCH(N1751,'Look-up table'!W$7:AO$7,-1),TRUE))</f>
        <v>46</v>
      </c>
      <c r="I1751" s="80" t="str">
        <f>IF(VLOOKUP(O1751,'Look-up table'!B$8:T$31,MATCH(N1751,'Look-up table'!B$7:T$7,1),TRUE)&gt;VLOOKUP(O1751,'Look-up table'!W$8:AO$31,MATCH(N1751,'Look-up table'!W$7:AO$7,-1),TRUE),"Table 2","Table 1")</f>
        <v>Table 1</v>
      </c>
      <c r="J1751" s="75" t="str">
        <f t="shared" si="109"/>
        <v>no</v>
      </c>
      <c r="K1751" s="28"/>
      <c r="L1751" s="29"/>
      <c r="M1751" s="34">
        <f t="shared" si="110"/>
        <v>6</v>
      </c>
      <c r="N1751" s="16">
        <f t="shared" si="111"/>
        <v>6</v>
      </c>
      <c r="O1751" s="70">
        <f t="shared" si="112"/>
        <v>0.3</v>
      </c>
    </row>
    <row r="1752" spans="1:15" x14ac:dyDescent="0.2">
      <c r="A1752" s="15">
        <v>1743</v>
      </c>
      <c r="D1752" s="14"/>
      <c r="E1752" s="14"/>
      <c r="F1752" s="14"/>
      <c r="G1752" s="14"/>
      <c r="H1752" s="71">
        <f>MIN(VLOOKUP(O1752,'Look-up table'!B$8:T$31,MATCH(N1752,'Look-up table'!B$7:T$7,1),TRUE),VLOOKUP(O1752,'Look-up table'!W$8:AO$31,MATCH(N1752,'Look-up table'!W$7:AO$7,-1),TRUE))</f>
        <v>46</v>
      </c>
      <c r="I1752" s="80" t="str">
        <f>IF(VLOOKUP(O1752,'Look-up table'!B$8:T$31,MATCH(N1752,'Look-up table'!B$7:T$7,1),TRUE)&gt;VLOOKUP(O1752,'Look-up table'!W$8:AO$31,MATCH(N1752,'Look-up table'!W$7:AO$7,-1),TRUE),"Table 2","Table 1")</f>
        <v>Table 1</v>
      </c>
      <c r="J1752" s="75" t="str">
        <f t="shared" si="109"/>
        <v>no</v>
      </c>
      <c r="K1752" s="28"/>
      <c r="L1752" s="29"/>
      <c r="M1752" s="34">
        <f t="shared" si="110"/>
        <v>6</v>
      </c>
      <c r="N1752" s="16">
        <f t="shared" si="111"/>
        <v>6</v>
      </c>
      <c r="O1752" s="70">
        <f t="shared" si="112"/>
        <v>0.3</v>
      </c>
    </row>
    <row r="1753" spans="1:15" x14ac:dyDescent="0.2">
      <c r="A1753" s="15">
        <v>1744</v>
      </c>
      <c r="D1753" s="14"/>
      <c r="E1753" s="14"/>
      <c r="F1753" s="14"/>
      <c r="G1753" s="14"/>
      <c r="H1753" s="71">
        <f>MIN(VLOOKUP(O1753,'Look-up table'!B$8:T$31,MATCH(N1753,'Look-up table'!B$7:T$7,1),TRUE),VLOOKUP(O1753,'Look-up table'!W$8:AO$31,MATCH(N1753,'Look-up table'!W$7:AO$7,-1),TRUE))</f>
        <v>46</v>
      </c>
      <c r="I1753" s="80" t="str">
        <f>IF(VLOOKUP(O1753,'Look-up table'!B$8:T$31,MATCH(N1753,'Look-up table'!B$7:T$7,1),TRUE)&gt;VLOOKUP(O1753,'Look-up table'!W$8:AO$31,MATCH(N1753,'Look-up table'!W$7:AO$7,-1),TRUE),"Table 2","Table 1")</f>
        <v>Table 1</v>
      </c>
      <c r="J1753" s="75" t="str">
        <f t="shared" si="109"/>
        <v>no</v>
      </c>
      <c r="K1753" s="28"/>
      <c r="L1753" s="29"/>
      <c r="M1753" s="34">
        <f t="shared" si="110"/>
        <v>6</v>
      </c>
      <c r="N1753" s="16">
        <f t="shared" si="111"/>
        <v>6</v>
      </c>
      <c r="O1753" s="70">
        <f t="shared" si="112"/>
        <v>0.3</v>
      </c>
    </row>
    <row r="1754" spans="1:15" x14ac:dyDescent="0.2">
      <c r="A1754" s="15">
        <v>1745</v>
      </c>
      <c r="D1754" s="14"/>
      <c r="E1754" s="14"/>
      <c r="F1754" s="14"/>
      <c r="G1754" s="14"/>
      <c r="H1754" s="71">
        <f>MIN(VLOOKUP(O1754,'Look-up table'!B$8:T$31,MATCH(N1754,'Look-up table'!B$7:T$7,1),TRUE),VLOOKUP(O1754,'Look-up table'!W$8:AO$31,MATCH(N1754,'Look-up table'!W$7:AO$7,-1),TRUE))</f>
        <v>46</v>
      </c>
      <c r="I1754" s="80" t="str">
        <f>IF(VLOOKUP(O1754,'Look-up table'!B$8:T$31,MATCH(N1754,'Look-up table'!B$7:T$7,1),TRUE)&gt;VLOOKUP(O1754,'Look-up table'!W$8:AO$31,MATCH(N1754,'Look-up table'!W$7:AO$7,-1),TRUE),"Table 2","Table 1")</f>
        <v>Table 1</v>
      </c>
      <c r="J1754" s="75" t="str">
        <f t="shared" si="109"/>
        <v>no</v>
      </c>
      <c r="K1754" s="28"/>
      <c r="L1754" s="29"/>
      <c r="M1754" s="34">
        <f t="shared" si="110"/>
        <v>6</v>
      </c>
      <c r="N1754" s="16">
        <f t="shared" si="111"/>
        <v>6</v>
      </c>
      <c r="O1754" s="70">
        <f t="shared" si="112"/>
        <v>0.3</v>
      </c>
    </row>
    <row r="1755" spans="1:15" x14ac:dyDescent="0.2">
      <c r="A1755" s="15">
        <v>1746</v>
      </c>
      <c r="D1755" s="14"/>
      <c r="E1755" s="14"/>
      <c r="F1755" s="14"/>
      <c r="G1755" s="14"/>
      <c r="H1755" s="71">
        <f>MIN(VLOOKUP(O1755,'Look-up table'!B$8:T$31,MATCH(N1755,'Look-up table'!B$7:T$7,1),TRUE),VLOOKUP(O1755,'Look-up table'!W$8:AO$31,MATCH(N1755,'Look-up table'!W$7:AO$7,-1),TRUE))</f>
        <v>46</v>
      </c>
      <c r="I1755" s="80" t="str">
        <f>IF(VLOOKUP(O1755,'Look-up table'!B$8:T$31,MATCH(N1755,'Look-up table'!B$7:T$7,1),TRUE)&gt;VLOOKUP(O1755,'Look-up table'!W$8:AO$31,MATCH(N1755,'Look-up table'!W$7:AO$7,-1),TRUE),"Table 2","Table 1")</f>
        <v>Table 1</v>
      </c>
      <c r="J1755" s="75" t="str">
        <f t="shared" si="109"/>
        <v>no</v>
      </c>
      <c r="K1755" s="28"/>
      <c r="L1755" s="29"/>
      <c r="M1755" s="34">
        <f t="shared" si="110"/>
        <v>6</v>
      </c>
      <c r="N1755" s="16">
        <f t="shared" si="111"/>
        <v>6</v>
      </c>
      <c r="O1755" s="70">
        <f t="shared" si="112"/>
        <v>0.3</v>
      </c>
    </row>
    <row r="1756" spans="1:15" x14ac:dyDescent="0.2">
      <c r="A1756" s="15">
        <v>1747</v>
      </c>
      <c r="D1756" s="14"/>
      <c r="E1756" s="14"/>
      <c r="F1756" s="14"/>
      <c r="G1756" s="14"/>
      <c r="H1756" s="71">
        <f>MIN(VLOOKUP(O1756,'Look-up table'!B$8:T$31,MATCH(N1756,'Look-up table'!B$7:T$7,1),TRUE),VLOOKUP(O1756,'Look-up table'!W$8:AO$31,MATCH(N1756,'Look-up table'!W$7:AO$7,-1),TRUE))</f>
        <v>46</v>
      </c>
      <c r="I1756" s="80" t="str">
        <f>IF(VLOOKUP(O1756,'Look-up table'!B$8:T$31,MATCH(N1756,'Look-up table'!B$7:T$7,1),TRUE)&gt;VLOOKUP(O1756,'Look-up table'!W$8:AO$31,MATCH(N1756,'Look-up table'!W$7:AO$7,-1),TRUE),"Table 2","Table 1")</f>
        <v>Table 1</v>
      </c>
      <c r="J1756" s="75" t="str">
        <f t="shared" si="109"/>
        <v>no</v>
      </c>
      <c r="K1756" s="28"/>
      <c r="L1756" s="29"/>
      <c r="M1756" s="34">
        <f t="shared" si="110"/>
        <v>6</v>
      </c>
      <c r="N1756" s="16">
        <f t="shared" si="111"/>
        <v>6</v>
      </c>
      <c r="O1756" s="70">
        <f t="shared" si="112"/>
        <v>0.3</v>
      </c>
    </row>
    <row r="1757" spans="1:15" x14ac:dyDescent="0.2">
      <c r="A1757" s="15">
        <v>1748</v>
      </c>
      <c r="D1757" s="14"/>
      <c r="E1757" s="14"/>
      <c r="F1757" s="14"/>
      <c r="G1757" s="14"/>
      <c r="H1757" s="71">
        <f>MIN(VLOOKUP(O1757,'Look-up table'!B$8:T$31,MATCH(N1757,'Look-up table'!B$7:T$7,1),TRUE),VLOOKUP(O1757,'Look-up table'!W$8:AO$31,MATCH(N1757,'Look-up table'!W$7:AO$7,-1),TRUE))</f>
        <v>46</v>
      </c>
      <c r="I1757" s="80" t="str">
        <f>IF(VLOOKUP(O1757,'Look-up table'!B$8:T$31,MATCH(N1757,'Look-up table'!B$7:T$7,1),TRUE)&gt;VLOOKUP(O1757,'Look-up table'!W$8:AO$31,MATCH(N1757,'Look-up table'!W$7:AO$7,-1),TRUE),"Table 2","Table 1")</f>
        <v>Table 1</v>
      </c>
      <c r="J1757" s="75" t="str">
        <f t="shared" si="109"/>
        <v>no</v>
      </c>
      <c r="K1757" s="28"/>
      <c r="L1757" s="29"/>
      <c r="M1757" s="34">
        <f t="shared" si="110"/>
        <v>6</v>
      </c>
      <c r="N1757" s="16">
        <f t="shared" si="111"/>
        <v>6</v>
      </c>
      <c r="O1757" s="70">
        <f t="shared" si="112"/>
        <v>0.3</v>
      </c>
    </row>
    <row r="1758" spans="1:15" x14ac:dyDescent="0.2">
      <c r="A1758" s="15">
        <v>1749</v>
      </c>
      <c r="D1758" s="14"/>
      <c r="E1758" s="14"/>
      <c r="F1758" s="14"/>
      <c r="G1758" s="14"/>
      <c r="H1758" s="71">
        <f>MIN(VLOOKUP(O1758,'Look-up table'!B$8:T$31,MATCH(N1758,'Look-up table'!B$7:T$7,1),TRUE),VLOOKUP(O1758,'Look-up table'!W$8:AO$31,MATCH(N1758,'Look-up table'!W$7:AO$7,-1),TRUE))</f>
        <v>46</v>
      </c>
      <c r="I1758" s="80" t="str">
        <f>IF(VLOOKUP(O1758,'Look-up table'!B$8:T$31,MATCH(N1758,'Look-up table'!B$7:T$7,1),TRUE)&gt;VLOOKUP(O1758,'Look-up table'!W$8:AO$31,MATCH(N1758,'Look-up table'!W$7:AO$7,-1),TRUE),"Table 2","Table 1")</f>
        <v>Table 1</v>
      </c>
      <c r="J1758" s="75" t="str">
        <f t="shared" si="109"/>
        <v>no</v>
      </c>
      <c r="K1758" s="28"/>
      <c r="L1758" s="29"/>
      <c r="M1758" s="34">
        <f t="shared" si="110"/>
        <v>6</v>
      </c>
      <c r="N1758" s="16">
        <f t="shared" si="111"/>
        <v>6</v>
      </c>
      <c r="O1758" s="70">
        <f t="shared" si="112"/>
        <v>0.3</v>
      </c>
    </row>
    <row r="1759" spans="1:15" x14ac:dyDescent="0.2">
      <c r="A1759" s="15">
        <v>1750</v>
      </c>
      <c r="D1759" s="14"/>
      <c r="E1759" s="14"/>
      <c r="F1759" s="14"/>
      <c r="G1759" s="14"/>
      <c r="H1759" s="71">
        <f>MIN(VLOOKUP(O1759,'Look-up table'!B$8:T$31,MATCH(N1759,'Look-up table'!B$7:T$7,1),TRUE),VLOOKUP(O1759,'Look-up table'!W$8:AO$31,MATCH(N1759,'Look-up table'!W$7:AO$7,-1),TRUE))</f>
        <v>46</v>
      </c>
      <c r="I1759" s="80" t="str">
        <f>IF(VLOOKUP(O1759,'Look-up table'!B$8:T$31,MATCH(N1759,'Look-up table'!B$7:T$7,1),TRUE)&gt;VLOOKUP(O1759,'Look-up table'!W$8:AO$31,MATCH(N1759,'Look-up table'!W$7:AO$7,-1),TRUE),"Table 2","Table 1")</f>
        <v>Table 1</v>
      </c>
      <c r="J1759" s="75" t="str">
        <f t="shared" si="109"/>
        <v>no</v>
      </c>
      <c r="K1759" s="28"/>
      <c r="L1759" s="29"/>
      <c r="M1759" s="34">
        <f t="shared" si="110"/>
        <v>6</v>
      </c>
      <c r="N1759" s="16">
        <f t="shared" si="111"/>
        <v>6</v>
      </c>
      <c r="O1759" s="70">
        <f t="shared" si="112"/>
        <v>0.3</v>
      </c>
    </row>
    <row r="1760" spans="1:15" x14ac:dyDescent="0.2">
      <c r="A1760" s="15">
        <v>1751</v>
      </c>
      <c r="D1760" s="14"/>
      <c r="E1760" s="14"/>
      <c r="F1760" s="14"/>
      <c r="G1760" s="14"/>
      <c r="H1760" s="71">
        <f>MIN(VLOOKUP(O1760,'Look-up table'!B$8:T$31,MATCH(N1760,'Look-up table'!B$7:T$7,1),TRUE),VLOOKUP(O1760,'Look-up table'!W$8:AO$31,MATCH(N1760,'Look-up table'!W$7:AO$7,-1),TRUE))</f>
        <v>46</v>
      </c>
      <c r="I1760" s="80" t="str">
        <f>IF(VLOOKUP(O1760,'Look-up table'!B$8:T$31,MATCH(N1760,'Look-up table'!B$7:T$7,1),TRUE)&gt;VLOOKUP(O1760,'Look-up table'!W$8:AO$31,MATCH(N1760,'Look-up table'!W$7:AO$7,-1),TRUE),"Table 2","Table 1")</f>
        <v>Table 1</v>
      </c>
      <c r="J1760" s="75" t="str">
        <f t="shared" si="109"/>
        <v>no</v>
      </c>
      <c r="K1760" s="28"/>
      <c r="L1760" s="29"/>
      <c r="M1760" s="34">
        <f t="shared" si="110"/>
        <v>6</v>
      </c>
      <c r="N1760" s="16">
        <f t="shared" si="111"/>
        <v>6</v>
      </c>
      <c r="O1760" s="70">
        <f t="shared" si="112"/>
        <v>0.3</v>
      </c>
    </row>
    <row r="1761" spans="1:15" x14ac:dyDescent="0.2">
      <c r="A1761" s="15">
        <v>1752</v>
      </c>
      <c r="D1761" s="14"/>
      <c r="E1761" s="14"/>
      <c r="F1761" s="14"/>
      <c r="G1761" s="14"/>
      <c r="H1761" s="71">
        <f>MIN(VLOOKUP(O1761,'Look-up table'!B$8:T$31,MATCH(N1761,'Look-up table'!B$7:T$7,1),TRUE),VLOOKUP(O1761,'Look-up table'!W$8:AO$31,MATCH(N1761,'Look-up table'!W$7:AO$7,-1),TRUE))</f>
        <v>46</v>
      </c>
      <c r="I1761" s="80" t="str">
        <f>IF(VLOOKUP(O1761,'Look-up table'!B$8:T$31,MATCH(N1761,'Look-up table'!B$7:T$7,1),TRUE)&gt;VLOOKUP(O1761,'Look-up table'!W$8:AO$31,MATCH(N1761,'Look-up table'!W$7:AO$7,-1),TRUE),"Table 2","Table 1")</f>
        <v>Table 1</v>
      </c>
      <c r="J1761" s="75" t="str">
        <f t="shared" si="109"/>
        <v>no</v>
      </c>
      <c r="K1761" s="28"/>
      <c r="L1761" s="29"/>
      <c r="M1761" s="34">
        <f t="shared" si="110"/>
        <v>6</v>
      </c>
      <c r="N1761" s="16">
        <f t="shared" si="111"/>
        <v>6</v>
      </c>
      <c r="O1761" s="70">
        <f t="shared" si="112"/>
        <v>0.3</v>
      </c>
    </row>
    <row r="1762" spans="1:15" x14ac:dyDescent="0.2">
      <c r="A1762" s="15">
        <v>1753</v>
      </c>
      <c r="D1762" s="14"/>
      <c r="E1762" s="14"/>
      <c r="F1762" s="14"/>
      <c r="G1762" s="14"/>
      <c r="H1762" s="71">
        <f>MIN(VLOOKUP(O1762,'Look-up table'!B$8:T$31,MATCH(N1762,'Look-up table'!B$7:T$7,1),TRUE),VLOOKUP(O1762,'Look-up table'!W$8:AO$31,MATCH(N1762,'Look-up table'!W$7:AO$7,-1),TRUE))</f>
        <v>46</v>
      </c>
      <c r="I1762" s="80" t="str">
        <f>IF(VLOOKUP(O1762,'Look-up table'!B$8:T$31,MATCH(N1762,'Look-up table'!B$7:T$7,1),TRUE)&gt;VLOOKUP(O1762,'Look-up table'!W$8:AO$31,MATCH(N1762,'Look-up table'!W$7:AO$7,-1),TRUE),"Table 2","Table 1")</f>
        <v>Table 1</v>
      </c>
      <c r="J1762" s="75" t="str">
        <f t="shared" si="109"/>
        <v>no</v>
      </c>
      <c r="K1762" s="28"/>
      <c r="L1762" s="29"/>
      <c r="M1762" s="34">
        <f t="shared" si="110"/>
        <v>6</v>
      </c>
      <c r="N1762" s="16">
        <f t="shared" si="111"/>
        <v>6</v>
      </c>
      <c r="O1762" s="70">
        <f t="shared" si="112"/>
        <v>0.3</v>
      </c>
    </row>
    <row r="1763" spans="1:15" x14ac:dyDescent="0.2">
      <c r="A1763" s="15">
        <v>1754</v>
      </c>
      <c r="D1763" s="14"/>
      <c r="E1763" s="14"/>
      <c r="F1763" s="14"/>
      <c r="G1763" s="14"/>
      <c r="H1763" s="71">
        <f>MIN(VLOOKUP(O1763,'Look-up table'!B$8:T$31,MATCH(N1763,'Look-up table'!B$7:T$7,1),TRUE),VLOOKUP(O1763,'Look-up table'!W$8:AO$31,MATCH(N1763,'Look-up table'!W$7:AO$7,-1),TRUE))</f>
        <v>46</v>
      </c>
      <c r="I1763" s="80" t="str">
        <f>IF(VLOOKUP(O1763,'Look-up table'!B$8:T$31,MATCH(N1763,'Look-up table'!B$7:T$7,1),TRUE)&gt;VLOOKUP(O1763,'Look-up table'!W$8:AO$31,MATCH(N1763,'Look-up table'!W$7:AO$7,-1),TRUE),"Table 2","Table 1")</f>
        <v>Table 1</v>
      </c>
      <c r="J1763" s="75" t="str">
        <f t="shared" si="109"/>
        <v>no</v>
      </c>
      <c r="K1763" s="28"/>
      <c r="L1763" s="29"/>
      <c r="M1763" s="34">
        <f t="shared" si="110"/>
        <v>6</v>
      </c>
      <c r="N1763" s="16">
        <f t="shared" si="111"/>
        <v>6</v>
      </c>
      <c r="O1763" s="70">
        <f t="shared" si="112"/>
        <v>0.3</v>
      </c>
    </row>
    <row r="1764" spans="1:15" x14ac:dyDescent="0.2">
      <c r="A1764" s="15">
        <v>1755</v>
      </c>
      <c r="D1764" s="14"/>
      <c r="E1764" s="14"/>
      <c r="F1764" s="14"/>
      <c r="G1764" s="14"/>
      <c r="H1764" s="71">
        <f>MIN(VLOOKUP(O1764,'Look-up table'!B$8:T$31,MATCH(N1764,'Look-up table'!B$7:T$7,1),TRUE),VLOOKUP(O1764,'Look-up table'!W$8:AO$31,MATCH(N1764,'Look-up table'!W$7:AO$7,-1),TRUE))</f>
        <v>46</v>
      </c>
      <c r="I1764" s="80" t="str">
        <f>IF(VLOOKUP(O1764,'Look-up table'!B$8:T$31,MATCH(N1764,'Look-up table'!B$7:T$7,1),TRUE)&gt;VLOOKUP(O1764,'Look-up table'!W$8:AO$31,MATCH(N1764,'Look-up table'!W$7:AO$7,-1),TRUE),"Table 2","Table 1")</f>
        <v>Table 1</v>
      </c>
      <c r="J1764" s="75" t="str">
        <f t="shared" si="109"/>
        <v>no</v>
      </c>
      <c r="K1764" s="28"/>
      <c r="L1764" s="29"/>
      <c r="M1764" s="34">
        <f t="shared" si="110"/>
        <v>6</v>
      </c>
      <c r="N1764" s="16">
        <f t="shared" si="111"/>
        <v>6</v>
      </c>
      <c r="O1764" s="70">
        <f t="shared" si="112"/>
        <v>0.3</v>
      </c>
    </row>
    <row r="1765" spans="1:15" x14ac:dyDescent="0.2">
      <c r="A1765" s="15">
        <v>1756</v>
      </c>
      <c r="D1765" s="14"/>
      <c r="E1765" s="14"/>
      <c r="F1765" s="14"/>
      <c r="G1765" s="14"/>
      <c r="H1765" s="71">
        <f>MIN(VLOOKUP(O1765,'Look-up table'!B$8:T$31,MATCH(N1765,'Look-up table'!B$7:T$7,1),TRUE),VLOOKUP(O1765,'Look-up table'!W$8:AO$31,MATCH(N1765,'Look-up table'!W$7:AO$7,-1),TRUE))</f>
        <v>46</v>
      </c>
      <c r="I1765" s="80" t="str">
        <f>IF(VLOOKUP(O1765,'Look-up table'!B$8:T$31,MATCH(N1765,'Look-up table'!B$7:T$7,1),TRUE)&gt;VLOOKUP(O1765,'Look-up table'!W$8:AO$31,MATCH(N1765,'Look-up table'!W$7:AO$7,-1),TRUE),"Table 2","Table 1")</f>
        <v>Table 1</v>
      </c>
      <c r="J1765" s="75" t="str">
        <f t="shared" si="109"/>
        <v>no</v>
      </c>
      <c r="K1765" s="28"/>
      <c r="L1765" s="29"/>
      <c r="M1765" s="34">
        <f t="shared" si="110"/>
        <v>6</v>
      </c>
      <c r="N1765" s="16">
        <f t="shared" si="111"/>
        <v>6</v>
      </c>
      <c r="O1765" s="70">
        <f t="shared" si="112"/>
        <v>0.3</v>
      </c>
    </row>
    <row r="1766" spans="1:15" x14ac:dyDescent="0.2">
      <c r="A1766" s="15">
        <v>1757</v>
      </c>
      <c r="D1766" s="14"/>
      <c r="E1766" s="14"/>
      <c r="F1766" s="14"/>
      <c r="G1766" s="14"/>
      <c r="H1766" s="71">
        <f>MIN(VLOOKUP(O1766,'Look-up table'!B$8:T$31,MATCH(N1766,'Look-up table'!B$7:T$7,1),TRUE),VLOOKUP(O1766,'Look-up table'!W$8:AO$31,MATCH(N1766,'Look-up table'!W$7:AO$7,-1),TRUE))</f>
        <v>46</v>
      </c>
      <c r="I1766" s="80" t="str">
        <f>IF(VLOOKUP(O1766,'Look-up table'!B$8:T$31,MATCH(N1766,'Look-up table'!B$7:T$7,1),TRUE)&gt;VLOOKUP(O1766,'Look-up table'!W$8:AO$31,MATCH(N1766,'Look-up table'!W$7:AO$7,-1),TRUE),"Table 2","Table 1")</f>
        <v>Table 1</v>
      </c>
      <c r="J1766" s="75" t="str">
        <f t="shared" si="109"/>
        <v>no</v>
      </c>
      <c r="K1766" s="28"/>
      <c r="L1766" s="29"/>
      <c r="M1766" s="34">
        <f t="shared" si="110"/>
        <v>6</v>
      </c>
      <c r="N1766" s="16">
        <f t="shared" si="111"/>
        <v>6</v>
      </c>
      <c r="O1766" s="70">
        <f t="shared" si="112"/>
        <v>0.3</v>
      </c>
    </row>
    <row r="1767" spans="1:15" x14ac:dyDescent="0.2">
      <c r="A1767" s="15">
        <v>1758</v>
      </c>
      <c r="D1767" s="14"/>
      <c r="E1767" s="14"/>
      <c r="F1767" s="14"/>
      <c r="G1767" s="14"/>
      <c r="H1767" s="71">
        <f>MIN(VLOOKUP(O1767,'Look-up table'!B$8:T$31,MATCH(N1767,'Look-up table'!B$7:T$7,1),TRUE),VLOOKUP(O1767,'Look-up table'!W$8:AO$31,MATCH(N1767,'Look-up table'!W$7:AO$7,-1),TRUE))</f>
        <v>46</v>
      </c>
      <c r="I1767" s="80" t="str">
        <f>IF(VLOOKUP(O1767,'Look-up table'!B$8:T$31,MATCH(N1767,'Look-up table'!B$7:T$7,1),TRUE)&gt;VLOOKUP(O1767,'Look-up table'!W$8:AO$31,MATCH(N1767,'Look-up table'!W$7:AO$7,-1),TRUE),"Table 2","Table 1")</f>
        <v>Table 1</v>
      </c>
      <c r="J1767" s="75" t="str">
        <f t="shared" si="109"/>
        <v>no</v>
      </c>
      <c r="K1767" s="28"/>
      <c r="L1767" s="29"/>
      <c r="M1767" s="34">
        <f t="shared" si="110"/>
        <v>6</v>
      </c>
      <c r="N1767" s="16">
        <f t="shared" si="111"/>
        <v>6</v>
      </c>
      <c r="O1767" s="70">
        <f t="shared" si="112"/>
        <v>0.3</v>
      </c>
    </row>
    <row r="1768" spans="1:15" x14ac:dyDescent="0.2">
      <c r="A1768" s="15">
        <v>1759</v>
      </c>
      <c r="D1768" s="14"/>
      <c r="E1768" s="14"/>
      <c r="F1768" s="14"/>
      <c r="G1768" s="14"/>
      <c r="H1768" s="71">
        <f>MIN(VLOOKUP(O1768,'Look-up table'!B$8:T$31,MATCH(N1768,'Look-up table'!B$7:T$7,1),TRUE),VLOOKUP(O1768,'Look-up table'!W$8:AO$31,MATCH(N1768,'Look-up table'!W$7:AO$7,-1),TRUE))</f>
        <v>46</v>
      </c>
      <c r="I1768" s="80" t="str">
        <f>IF(VLOOKUP(O1768,'Look-up table'!B$8:T$31,MATCH(N1768,'Look-up table'!B$7:T$7,1),TRUE)&gt;VLOOKUP(O1768,'Look-up table'!W$8:AO$31,MATCH(N1768,'Look-up table'!W$7:AO$7,-1),TRUE),"Table 2","Table 1")</f>
        <v>Table 1</v>
      </c>
      <c r="J1768" s="75" t="str">
        <f t="shared" si="109"/>
        <v>no</v>
      </c>
      <c r="K1768" s="28"/>
      <c r="L1768" s="29"/>
      <c r="M1768" s="34">
        <f t="shared" si="110"/>
        <v>6</v>
      </c>
      <c r="N1768" s="16">
        <f t="shared" si="111"/>
        <v>6</v>
      </c>
      <c r="O1768" s="70">
        <f t="shared" si="112"/>
        <v>0.3</v>
      </c>
    </row>
    <row r="1769" spans="1:15" x14ac:dyDescent="0.2">
      <c r="A1769" s="15">
        <v>1760</v>
      </c>
      <c r="D1769" s="14"/>
      <c r="E1769" s="14"/>
      <c r="F1769" s="14"/>
      <c r="G1769" s="14"/>
      <c r="H1769" s="71">
        <f>MIN(VLOOKUP(O1769,'Look-up table'!B$8:T$31,MATCH(N1769,'Look-up table'!B$7:T$7,1),TRUE),VLOOKUP(O1769,'Look-up table'!W$8:AO$31,MATCH(N1769,'Look-up table'!W$7:AO$7,-1),TRUE))</f>
        <v>46</v>
      </c>
      <c r="I1769" s="80" t="str">
        <f>IF(VLOOKUP(O1769,'Look-up table'!B$8:T$31,MATCH(N1769,'Look-up table'!B$7:T$7,1),TRUE)&gt;VLOOKUP(O1769,'Look-up table'!W$8:AO$31,MATCH(N1769,'Look-up table'!W$7:AO$7,-1),TRUE),"Table 2","Table 1")</f>
        <v>Table 1</v>
      </c>
      <c r="J1769" s="75" t="str">
        <f t="shared" si="109"/>
        <v>no</v>
      </c>
      <c r="K1769" s="28"/>
      <c r="L1769" s="29"/>
      <c r="M1769" s="34">
        <f t="shared" si="110"/>
        <v>6</v>
      </c>
      <c r="N1769" s="16">
        <f t="shared" si="111"/>
        <v>6</v>
      </c>
      <c r="O1769" s="70">
        <f t="shared" si="112"/>
        <v>0.3</v>
      </c>
    </row>
    <row r="1770" spans="1:15" x14ac:dyDescent="0.2">
      <c r="A1770" s="15">
        <v>1761</v>
      </c>
      <c r="D1770" s="14"/>
      <c r="E1770" s="14"/>
      <c r="F1770" s="14"/>
      <c r="G1770" s="14"/>
      <c r="H1770" s="71">
        <f>MIN(VLOOKUP(O1770,'Look-up table'!B$8:T$31,MATCH(N1770,'Look-up table'!B$7:T$7,1),TRUE),VLOOKUP(O1770,'Look-up table'!W$8:AO$31,MATCH(N1770,'Look-up table'!W$7:AO$7,-1),TRUE))</f>
        <v>46</v>
      </c>
      <c r="I1770" s="80" t="str">
        <f>IF(VLOOKUP(O1770,'Look-up table'!B$8:T$31,MATCH(N1770,'Look-up table'!B$7:T$7,1),TRUE)&gt;VLOOKUP(O1770,'Look-up table'!W$8:AO$31,MATCH(N1770,'Look-up table'!W$7:AO$7,-1),TRUE),"Table 2","Table 1")</f>
        <v>Table 1</v>
      </c>
      <c r="J1770" s="75" t="str">
        <f t="shared" si="109"/>
        <v>no</v>
      </c>
      <c r="K1770" s="28"/>
      <c r="L1770" s="29"/>
      <c r="M1770" s="34">
        <f t="shared" si="110"/>
        <v>6</v>
      </c>
      <c r="N1770" s="16">
        <f t="shared" si="111"/>
        <v>6</v>
      </c>
      <c r="O1770" s="70">
        <f t="shared" si="112"/>
        <v>0.3</v>
      </c>
    </row>
    <row r="1771" spans="1:15" x14ac:dyDescent="0.2">
      <c r="A1771" s="15">
        <v>1762</v>
      </c>
      <c r="D1771" s="14"/>
      <c r="E1771" s="14"/>
      <c r="F1771" s="14"/>
      <c r="G1771" s="14"/>
      <c r="H1771" s="71">
        <f>MIN(VLOOKUP(O1771,'Look-up table'!B$8:T$31,MATCH(N1771,'Look-up table'!B$7:T$7,1),TRUE),VLOOKUP(O1771,'Look-up table'!W$8:AO$31,MATCH(N1771,'Look-up table'!W$7:AO$7,-1),TRUE))</f>
        <v>46</v>
      </c>
      <c r="I1771" s="80" t="str">
        <f>IF(VLOOKUP(O1771,'Look-up table'!B$8:T$31,MATCH(N1771,'Look-up table'!B$7:T$7,1),TRUE)&gt;VLOOKUP(O1771,'Look-up table'!W$8:AO$31,MATCH(N1771,'Look-up table'!W$7:AO$7,-1),TRUE),"Table 2","Table 1")</f>
        <v>Table 1</v>
      </c>
      <c r="J1771" s="75" t="str">
        <f t="shared" si="109"/>
        <v>no</v>
      </c>
      <c r="K1771" s="28"/>
      <c r="L1771" s="29"/>
      <c r="M1771" s="34">
        <f t="shared" si="110"/>
        <v>6</v>
      </c>
      <c r="N1771" s="16">
        <f t="shared" si="111"/>
        <v>6</v>
      </c>
      <c r="O1771" s="70">
        <f t="shared" si="112"/>
        <v>0.3</v>
      </c>
    </row>
    <row r="1772" spans="1:15" x14ac:dyDescent="0.2">
      <c r="A1772" s="15">
        <v>1763</v>
      </c>
      <c r="D1772" s="14"/>
      <c r="E1772" s="14"/>
      <c r="F1772" s="14"/>
      <c r="G1772" s="14"/>
      <c r="H1772" s="71">
        <f>MIN(VLOOKUP(O1772,'Look-up table'!B$8:T$31,MATCH(N1772,'Look-up table'!B$7:T$7,1),TRUE),VLOOKUP(O1772,'Look-up table'!W$8:AO$31,MATCH(N1772,'Look-up table'!W$7:AO$7,-1),TRUE))</f>
        <v>46</v>
      </c>
      <c r="I1772" s="80" t="str">
        <f>IF(VLOOKUP(O1772,'Look-up table'!B$8:T$31,MATCH(N1772,'Look-up table'!B$7:T$7,1),TRUE)&gt;VLOOKUP(O1772,'Look-up table'!W$8:AO$31,MATCH(N1772,'Look-up table'!W$7:AO$7,-1),TRUE),"Table 2","Table 1")</f>
        <v>Table 1</v>
      </c>
      <c r="J1772" s="75" t="str">
        <f t="shared" si="109"/>
        <v>no</v>
      </c>
      <c r="K1772" s="28"/>
      <c r="L1772" s="29"/>
      <c r="M1772" s="34">
        <f t="shared" si="110"/>
        <v>6</v>
      </c>
      <c r="N1772" s="16">
        <f t="shared" si="111"/>
        <v>6</v>
      </c>
      <c r="O1772" s="70">
        <f t="shared" si="112"/>
        <v>0.3</v>
      </c>
    </row>
    <row r="1773" spans="1:15" x14ac:dyDescent="0.2">
      <c r="A1773" s="15">
        <v>1764</v>
      </c>
      <c r="D1773" s="14"/>
      <c r="E1773" s="14"/>
      <c r="F1773" s="14"/>
      <c r="G1773" s="14"/>
      <c r="H1773" s="71">
        <f>MIN(VLOOKUP(O1773,'Look-up table'!B$8:T$31,MATCH(N1773,'Look-up table'!B$7:T$7,1),TRUE),VLOOKUP(O1773,'Look-up table'!W$8:AO$31,MATCH(N1773,'Look-up table'!W$7:AO$7,-1),TRUE))</f>
        <v>46</v>
      </c>
      <c r="I1773" s="80" t="str">
        <f>IF(VLOOKUP(O1773,'Look-up table'!B$8:T$31,MATCH(N1773,'Look-up table'!B$7:T$7,1),TRUE)&gt;VLOOKUP(O1773,'Look-up table'!W$8:AO$31,MATCH(N1773,'Look-up table'!W$7:AO$7,-1),TRUE),"Table 2","Table 1")</f>
        <v>Table 1</v>
      </c>
      <c r="J1773" s="75" t="str">
        <f t="shared" si="109"/>
        <v>no</v>
      </c>
      <c r="K1773" s="28"/>
      <c r="L1773" s="29"/>
      <c r="M1773" s="34">
        <f t="shared" si="110"/>
        <v>6</v>
      </c>
      <c r="N1773" s="16">
        <f t="shared" si="111"/>
        <v>6</v>
      </c>
      <c r="O1773" s="70">
        <f t="shared" si="112"/>
        <v>0.3</v>
      </c>
    </row>
    <row r="1774" spans="1:15" x14ac:dyDescent="0.2">
      <c r="A1774" s="15">
        <v>1765</v>
      </c>
      <c r="D1774" s="14"/>
      <c r="E1774" s="14"/>
      <c r="F1774" s="14"/>
      <c r="G1774" s="14"/>
      <c r="H1774" s="71">
        <f>MIN(VLOOKUP(O1774,'Look-up table'!B$8:T$31,MATCH(N1774,'Look-up table'!B$7:T$7,1),TRUE),VLOOKUP(O1774,'Look-up table'!W$8:AO$31,MATCH(N1774,'Look-up table'!W$7:AO$7,-1),TRUE))</f>
        <v>46</v>
      </c>
      <c r="I1774" s="80" t="str">
        <f>IF(VLOOKUP(O1774,'Look-up table'!B$8:T$31,MATCH(N1774,'Look-up table'!B$7:T$7,1),TRUE)&gt;VLOOKUP(O1774,'Look-up table'!W$8:AO$31,MATCH(N1774,'Look-up table'!W$7:AO$7,-1),TRUE),"Table 2","Table 1")</f>
        <v>Table 1</v>
      </c>
      <c r="J1774" s="75" t="str">
        <f t="shared" si="109"/>
        <v>no</v>
      </c>
      <c r="K1774" s="28"/>
      <c r="L1774" s="29"/>
      <c r="M1774" s="34">
        <f t="shared" si="110"/>
        <v>6</v>
      </c>
      <c r="N1774" s="16">
        <f t="shared" si="111"/>
        <v>6</v>
      </c>
      <c r="O1774" s="70">
        <f t="shared" si="112"/>
        <v>0.3</v>
      </c>
    </row>
    <row r="1775" spans="1:15" x14ac:dyDescent="0.2">
      <c r="A1775" s="15">
        <v>1766</v>
      </c>
      <c r="D1775" s="14"/>
      <c r="E1775" s="14"/>
      <c r="F1775" s="14"/>
      <c r="G1775" s="14"/>
      <c r="H1775" s="71">
        <f>MIN(VLOOKUP(O1775,'Look-up table'!B$8:T$31,MATCH(N1775,'Look-up table'!B$7:T$7,1),TRUE),VLOOKUP(O1775,'Look-up table'!W$8:AO$31,MATCH(N1775,'Look-up table'!W$7:AO$7,-1),TRUE))</f>
        <v>46</v>
      </c>
      <c r="I1775" s="80" t="str">
        <f>IF(VLOOKUP(O1775,'Look-up table'!B$8:T$31,MATCH(N1775,'Look-up table'!B$7:T$7,1),TRUE)&gt;VLOOKUP(O1775,'Look-up table'!W$8:AO$31,MATCH(N1775,'Look-up table'!W$7:AO$7,-1),TRUE),"Table 2","Table 1")</f>
        <v>Table 1</v>
      </c>
      <c r="J1775" s="75" t="str">
        <f t="shared" si="109"/>
        <v>no</v>
      </c>
      <c r="K1775" s="28"/>
      <c r="L1775" s="29"/>
      <c r="M1775" s="34">
        <f t="shared" si="110"/>
        <v>6</v>
      </c>
      <c r="N1775" s="16">
        <f t="shared" si="111"/>
        <v>6</v>
      </c>
      <c r="O1775" s="70">
        <f t="shared" si="112"/>
        <v>0.3</v>
      </c>
    </row>
    <row r="1776" spans="1:15" x14ac:dyDescent="0.2">
      <c r="A1776" s="15">
        <v>1767</v>
      </c>
      <c r="D1776" s="14"/>
      <c r="E1776" s="14"/>
      <c r="F1776" s="14"/>
      <c r="G1776" s="14"/>
      <c r="H1776" s="71">
        <f>MIN(VLOOKUP(O1776,'Look-up table'!B$8:T$31,MATCH(N1776,'Look-up table'!B$7:T$7,1),TRUE),VLOOKUP(O1776,'Look-up table'!W$8:AO$31,MATCH(N1776,'Look-up table'!W$7:AO$7,-1),TRUE))</f>
        <v>46</v>
      </c>
      <c r="I1776" s="80" t="str">
        <f>IF(VLOOKUP(O1776,'Look-up table'!B$8:T$31,MATCH(N1776,'Look-up table'!B$7:T$7,1),TRUE)&gt;VLOOKUP(O1776,'Look-up table'!W$8:AO$31,MATCH(N1776,'Look-up table'!W$7:AO$7,-1),TRUE),"Table 2","Table 1")</f>
        <v>Table 1</v>
      </c>
      <c r="J1776" s="75" t="str">
        <f t="shared" si="109"/>
        <v>no</v>
      </c>
      <c r="K1776" s="28"/>
      <c r="L1776" s="29"/>
      <c r="M1776" s="34">
        <f t="shared" si="110"/>
        <v>6</v>
      </c>
      <c r="N1776" s="16">
        <f t="shared" si="111"/>
        <v>6</v>
      </c>
      <c r="O1776" s="70">
        <f t="shared" si="112"/>
        <v>0.3</v>
      </c>
    </row>
    <row r="1777" spans="1:15" x14ac:dyDescent="0.2">
      <c r="A1777" s="15">
        <v>1768</v>
      </c>
      <c r="D1777" s="14"/>
      <c r="E1777" s="14"/>
      <c r="F1777" s="14"/>
      <c r="G1777" s="14"/>
      <c r="H1777" s="71">
        <f>MIN(VLOOKUP(O1777,'Look-up table'!B$8:T$31,MATCH(N1777,'Look-up table'!B$7:T$7,1),TRUE),VLOOKUP(O1777,'Look-up table'!W$8:AO$31,MATCH(N1777,'Look-up table'!W$7:AO$7,-1),TRUE))</f>
        <v>46</v>
      </c>
      <c r="I1777" s="80" t="str">
        <f>IF(VLOOKUP(O1777,'Look-up table'!B$8:T$31,MATCH(N1777,'Look-up table'!B$7:T$7,1),TRUE)&gt;VLOOKUP(O1777,'Look-up table'!W$8:AO$31,MATCH(N1777,'Look-up table'!W$7:AO$7,-1),TRUE),"Table 2","Table 1")</f>
        <v>Table 1</v>
      </c>
      <c r="J1777" s="75" t="str">
        <f t="shared" si="109"/>
        <v>no</v>
      </c>
      <c r="K1777" s="28"/>
      <c r="L1777" s="29"/>
      <c r="M1777" s="34">
        <f t="shared" si="110"/>
        <v>6</v>
      </c>
      <c r="N1777" s="16">
        <f t="shared" si="111"/>
        <v>6</v>
      </c>
      <c r="O1777" s="70">
        <f t="shared" si="112"/>
        <v>0.3</v>
      </c>
    </row>
    <row r="1778" spans="1:15" x14ac:dyDescent="0.2">
      <c r="A1778" s="15">
        <v>1769</v>
      </c>
      <c r="D1778" s="14"/>
      <c r="E1778" s="14"/>
      <c r="F1778" s="14"/>
      <c r="G1778" s="14"/>
      <c r="H1778" s="71">
        <f>MIN(VLOOKUP(O1778,'Look-up table'!B$8:T$31,MATCH(N1778,'Look-up table'!B$7:T$7,1),TRUE),VLOOKUP(O1778,'Look-up table'!W$8:AO$31,MATCH(N1778,'Look-up table'!W$7:AO$7,-1),TRUE))</f>
        <v>46</v>
      </c>
      <c r="I1778" s="80" t="str">
        <f>IF(VLOOKUP(O1778,'Look-up table'!B$8:T$31,MATCH(N1778,'Look-up table'!B$7:T$7,1),TRUE)&gt;VLOOKUP(O1778,'Look-up table'!W$8:AO$31,MATCH(N1778,'Look-up table'!W$7:AO$7,-1),TRUE),"Table 2","Table 1")</f>
        <v>Table 1</v>
      </c>
      <c r="J1778" s="75" t="str">
        <f t="shared" si="109"/>
        <v>no</v>
      </c>
      <c r="K1778" s="28"/>
      <c r="L1778" s="29"/>
      <c r="M1778" s="34">
        <f t="shared" si="110"/>
        <v>6</v>
      </c>
      <c r="N1778" s="16">
        <f t="shared" si="111"/>
        <v>6</v>
      </c>
      <c r="O1778" s="70">
        <f t="shared" si="112"/>
        <v>0.3</v>
      </c>
    </row>
    <row r="1779" spans="1:15" x14ac:dyDescent="0.2">
      <c r="A1779" s="15">
        <v>1770</v>
      </c>
      <c r="D1779" s="14"/>
      <c r="E1779" s="14"/>
      <c r="F1779" s="14"/>
      <c r="G1779" s="14"/>
      <c r="H1779" s="71">
        <f>MIN(VLOOKUP(O1779,'Look-up table'!B$8:T$31,MATCH(N1779,'Look-up table'!B$7:T$7,1),TRUE),VLOOKUP(O1779,'Look-up table'!W$8:AO$31,MATCH(N1779,'Look-up table'!W$7:AO$7,-1),TRUE))</f>
        <v>46</v>
      </c>
      <c r="I1779" s="80" t="str">
        <f>IF(VLOOKUP(O1779,'Look-up table'!B$8:T$31,MATCH(N1779,'Look-up table'!B$7:T$7,1),TRUE)&gt;VLOOKUP(O1779,'Look-up table'!W$8:AO$31,MATCH(N1779,'Look-up table'!W$7:AO$7,-1),TRUE),"Table 2","Table 1")</f>
        <v>Table 1</v>
      </c>
      <c r="J1779" s="75" t="str">
        <f t="shared" si="109"/>
        <v>no</v>
      </c>
      <c r="K1779" s="28"/>
      <c r="L1779" s="29"/>
      <c r="M1779" s="34">
        <f t="shared" si="110"/>
        <v>6</v>
      </c>
      <c r="N1779" s="16">
        <f t="shared" si="111"/>
        <v>6</v>
      </c>
      <c r="O1779" s="70">
        <f t="shared" si="112"/>
        <v>0.3</v>
      </c>
    </row>
    <row r="1780" spans="1:15" x14ac:dyDescent="0.2">
      <c r="A1780" s="15">
        <v>1771</v>
      </c>
      <c r="D1780" s="14"/>
      <c r="E1780" s="14"/>
      <c r="F1780" s="14"/>
      <c r="G1780" s="14"/>
      <c r="H1780" s="71">
        <f>MIN(VLOOKUP(O1780,'Look-up table'!B$8:T$31,MATCH(N1780,'Look-up table'!B$7:T$7,1),TRUE),VLOOKUP(O1780,'Look-up table'!W$8:AO$31,MATCH(N1780,'Look-up table'!W$7:AO$7,-1),TRUE))</f>
        <v>46</v>
      </c>
      <c r="I1780" s="80" t="str">
        <f>IF(VLOOKUP(O1780,'Look-up table'!B$8:T$31,MATCH(N1780,'Look-up table'!B$7:T$7,1),TRUE)&gt;VLOOKUP(O1780,'Look-up table'!W$8:AO$31,MATCH(N1780,'Look-up table'!W$7:AO$7,-1),TRUE),"Table 2","Table 1")</f>
        <v>Table 1</v>
      </c>
      <c r="J1780" s="75" t="str">
        <f t="shared" si="109"/>
        <v>no</v>
      </c>
      <c r="K1780" s="28"/>
      <c r="L1780" s="29"/>
      <c r="M1780" s="34">
        <f t="shared" si="110"/>
        <v>6</v>
      </c>
      <c r="N1780" s="16">
        <f t="shared" si="111"/>
        <v>6</v>
      </c>
      <c r="O1780" s="70">
        <f t="shared" si="112"/>
        <v>0.3</v>
      </c>
    </row>
    <row r="1781" spans="1:15" x14ac:dyDescent="0.2">
      <c r="A1781" s="15">
        <v>1772</v>
      </c>
      <c r="D1781" s="14"/>
      <c r="E1781" s="14"/>
      <c r="F1781" s="14"/>
      <c r="G1781" s="14"/>
      <c r="H1781" s="71">
        <f>MIN(VLOOKUP(O1781,'Look-up table'!B$8:T$31,MATCH(N1781,'Look-up table'!B$7:T$7,1),TRUE),VLOOKUP(O1781,'Look-up table'!W$8:AO$31,MATCH(N1781,'Look-up table'!W$7:AO$7,-1),TRUE))</f>
        <v>46</v>
      </c>
      <c r="I1781" s="80" t="str">
        <f>IF(VLOOKUP(O1781,'Look-up table'!B$8:T$31,MATCH(N1781,'Look-up table'!B$7:T$7,1),TRUE)&gt;VLOOKUP(O1781,'Look-up table'!W$8:AO$31,MATCH(N1781,'Look-up table'!W$7:AO$7,-1),TRUE),"Table 2","Table 1")</f>
        <v>Table 1</v>
      </c>
      <c r="J1781" s="75" t="str">
        <f t="shared" si="109"/>
        <v>no</v>
      </c>
      <c r="K1781" s="28"/>
      <c r="L1781" s="29"/>
      <c r="M1781" s="34">
        <f t="shared" si="110"/>
        <v>6</v>
      </c>
      <c r="N1781" s="16">
        <f t="shared" si="111"/>
        <v>6</v>
      </c>
      <c r="O1781" s="70">
        <f t="shared" si="112"/>
        <v>0.3</v>
      </c>
    </row>
    <row r="1782" spans="1:15" x14ac:dyDescent="0.2">
      <c r="A1782" s="15">
        <v>1773</v>
      </c>
      <c r="D1782" s="14"/>
      <c r="E1782" s="14"/>
      <c r="F1782" s="14"/>
      <c r="G1782" s="14"/>
      <c r="H1782" s="71">
        <f>MIN(VLOOKUP(O1782,'Look-up table'!B$8:T$31,MATCH(N1782,'Look-up table'!B$7:T$7,1),TRUE),VLOOKUP(O1782,'Look-up table'!W$8:AO$31,MATCH(N1782,'Look-up table'!W$7:AO$7,-1),TRUE))</f>
        <v>46</v>
      </c>
      <c r="I1782" s="80" t="str">
        <f>IF(VLOOKUP(O1782,'Look-up table'!B$8:T$31,MATCH(N1782,'Look-up table'!B$7:T$7,1),TRUE)&gt;VLOOKUP(O1782,'Look-up table'!W$8:AO$31,MATCH(N1782,'Look-up table'!W$7:AO$7,-1),TRUE),"Table 2","Table 1")</f>
        <v>Table 1</v>
      </c>
      <c r="J1782" s="75" t="str">
        <f t="shared" si="109"/>
        <v>no</v>
      </c>
      <c r="K1782" s="28"/>
      <c r="L1782" s="29"/>
      <c r="M1782" s="34">
        <f t="shared" si="110"/>
        <v>6</v>
      </c>
      <c r="N1782" s="16">
        <f t="shared" si="111"/>
        <v>6</v>
      </c>
      <c r="O1782" s="70">
        <f t="shared" si="112"/>
        <v>0.3</v>
      </c>
    </row>
    <row r="1783" spans="1:15" x14ac:dyDescent="0.2">
      <c r="A1783" s="15">
        <v>1774</v>
      </c>
      <c r="D1783" s="14"/>
      <c r="E1783" s="14"/>
      <c r="F1783" s="14"/>
      <c r="G1783" s="14"/>
      <c r="H1783" s="71">
        <f>MIN(VLOOKUP(O1783,'Look-up table'!B$8:T$31,MATCH(N1783,'Look-up table'!B$7:T$7,1),TRUE),VLOOKUP(O1783,'Look-up table'!W$8:AO$31,MATCH(N1783,'Look-up table'!W$7:AO$7,-1),TRUE))</f>
        <v>46</v>
      </c>
      <c r="I1783" s="80" t="str">
        <f>IF(VLOOKUP(O1783,'Look-up table'!B$8:T$31,MATCH(N1783,'Look-up table'!B$7:T$7,1),TRUE)&gt;VLOOKUP(O1783,'Look-up table'!W$8:AO$31,MATCH(N1783,'Look-up table'!W$7:AO$7,-1),TRUE),"Table 2","Table 1")</f>
        <v>Table 1</v>
      </c>
      <c r="J1783" s="75" t="str">
        <f t="shared" si="109"/>
        <v>no</v>
      </c>
      <c r="K1783" s="28"/>
      <c r="L1783" s="29"/>
      <c r="M1783" s="34">
        <f t="shared" si="110"/>
        <v>6</v>
      </c>
      <c r="N1783" s="16">
        <f t="shared" si="111"/>
        <v>6</v>
      </c>
      <c r="O1783" s="70">
        <f t="shared" si="112"/>
        <v>0.3</v>
      </c>
    </row>
    <row r="1784" spans="1:15" x14ac:dyDescent="0.2">
      <c r="A1784" s="15">
        <v>1775</v>
      </c>
      <c r="D1784" s="14"/>
      <c r="E1784" s="14"/>
      <c r="F1784" s="14"/>
      <c r="G1784" s="14"/>
      <c r="H1784" s="71">
        <f>MIN(VLOOKUP(O1784,'Look-up table'!B$8:T$31,MATCH(N1784,'Look-up table'!B$7:T$7,1),TRUE),VLOOKUP(O1784,'Look-up table'!W$8:AO$31,MATCH(N1784,'Look-up table'!W$7:AO$7,-1),TRUE))</f>
        <v>46</v>
      </c>
      <c r="I1784" s="80" t="str">
        <f>IF(VLOOKUP(O1784,'Look-up table'!B$8:T$31,MATCH(N1784,'Look-up table'!B$7:T$7,1),TRUE)&gt;VLOOKUP(O1784,'Look-up table'!W$8:AO$31,MATCH(N1784,'Look-up table'!W$7:AO$7,-1),TRUE),"Table 2","Table 1")</f>
        <v>Table 1</v>
      </c>
      <c r="J1784" s="75" t="str">
        <f t="shared" si="109"/>
        <v>no</v>
      </c>
      <c r="K1784" s="28"/>
      <c r="L1784" s="29"/>
      <c r="M1784" s="34">
        <f t="shared" si="110"/>
        <v>6</v>
      </c>
      <c r="N1784" s="16">
        <f t="shared" si="111"/>
        <v>6</v>
      </c>
      <c r="O1784" s="70">
        <f t="shared" si="112"/>
        <v>0.3</v>
      </c>
    </row>
    <row r="1785" spans="1:15" x14ac:dyDescent="0.2">
      <c r="A1785" s="15">
        <v>1776</v>
      </c>
      <c r="D1785" s="14"/>
      <c r="E1785" s="14"/>
      <c r="F1785" s="14"/>
      <c r="G1785" s="14"/>
      <c r="H1785" s="71">
        <f>MIN(VLOOKUP(O1785,'Look-up table'!B$8:T$31,MATCH(N1785,'Look-up table'!B$7:T$7,1),TRUE),VLOOKUP(O1785,'Look-up table'!W$8:AO$31,MATCH(N1785,'Look-up table'!W$7:AO$7,-1),TRUE))</f>
        <v>46</v>
      </c>
      <c r="I1785" s="80" t="str">
        <f>IF(VLOOKUP(O1785,'Look-up table'!B$8:T$31,MATCH(N1785,'Look-up table'!B$7:T$7,1),TRUE)&gt;VLOOKUP(O1785,'Look-up table'!W$8:AO$31,MATCH(N1785,'Look-up table'!W$7:AO$7,-1),TRUE),"Table 2","Table 1")</f>
        <v>Table 1</v>
      </c>
      <c r="J1785" s="75" t="str">
        <f t="shared" si="109"/>
        <v>no</v>
      </c>
      <c r="K1785" s="28"/>
      <c r="L1785" s="29"/>
      <c r="M1785" s="34">
        <f t="shared" si="110"/>
        <v>6</v>
      </c>
      <c r="N1785" s="16">
        <f t="shared" si="111"/>
        <v>6</v>
      </c>
      <c r="O1785" s="70">
        <f t="shared" si="112"/>
        <v>0.3</v>
      </c>
    </row>
    <row r="1786" spans="1:15" x14ac:dyDescent="0.2">
      <c r="A1786" s="15">
        <v>1777</v>
      </c>
      <c r="D1786" s="14"/>
      <c r="E1786" s="14"/>
      <c r="F1786" s="14"/>
      <c r="G1786" s="14"/>
      <c r="H1786" s="71">
        <f>MIN(VLOOKUP(O1786,'Look-up table'!B$8:T$31,MATCH(N1786,'Look-up table'!B$7:T$7,1),TRUE),VLOOKUP(O1786,'Look-up table'!W$8:AO$31,MATCH(N1786,'Look-up table'!W$7:AO$7,-1),TRUE))</f>
        <v>46</v>
      </c>
      <c r="I1786" s="80" t="str">
        <f>IF(VLOOKUP(O1786,'Look-up table'!B$8:T$31,MATCH(N1786,'Look-up table'!B$7:T$7,1),TRUE)&gt;VLOOKUP(O1786,'Look-up table'!W$8:AO$31,MATCH(N1786,'Look-up table'!W$7:AO$7,-1),TRUE),"Table 2","Table 1")</f>
        <v>Table 1</v>
      </c>
      <c r="J1786" s="75" t="str">
        <f t="shared" si="109"/>
        <v>no</v>
      </c>
      <c r="K1786" s="28"/>
      <c r="L1786" s="29"/>
      <c r="M1786" s="34">
        <f t="shared" si="110"/>
        <v>6</v>
      </c>
      <c r="N1786" s="16">
        <f t="shared" si="111"/>
        <v>6</v>
      </c>
      <c r="O1786" s="70">
        <f t="shared" si="112"/>
        <v>0.3</v>
      </c>
    </row>
    <row r="1787" spans="1:15" x14ac:dyDescent="0.2">
      <c r="A1787" s="15">
        <v>1778</v>
      </c>
      <c r="D1787" s="14"/>
      <c r="E1787" s="14"/>
      <c r="F1787" s="14"/>
      <c r="G1787" s="14"/>
      <c r="H1787" s="71">
        <f>MIN(VLOOKUP(O1787,'Look-up table'!B$8:T$31,MATCH(N1787,'Look-up table'!B$7:T$7,1),TRUE),VLOOKUP(O1787,'Look-up table'!W$8:AO$31,MATCH(N1787,'Look-up table'!W$7:AO$7,-1),TRUE))</f>
        <v>46</v>
      </c>
      <c r="I1787" s="80" t="str">
        <f>IF(VLOOKUP(O1787,'Look-up table'!B$8:T$31,MATCH(N1787,'Look-up table'!B$7:T$7,1),TRUE)&gt;VLOOKUP(O1787,'Look-up table'!W$8:AO$31,MATCH(N1787,'Look-up table'!W$7:AO$7,-1),TRUE),"Table 2","Table 1")</f>
        <v>Table 1</v>
      </c>
      <c r="J1787" s="75" t="str">
        <f t="shared" si="109"/>
        <v>no</v>
      </c>
      <c r="K1787" s="28"/>
      <c r="L1787" s="29"/>
      <c r="M1787" s="34">
        <f t="shared" si="110"/>
        <v>6</v>
      </c>
      <c r="N1787" s="16">
        <f t="shared" si="111"/>
        <v>6</v>
      </c>
      <c r="O1787" s="70">
        <f t="shared" si="112"/>
        <v>0.3</v>
      </c>
    </row>
    <row r="1788" spans="1:15" x14ac:dyDescent="0.2">
      <c r="A1788" s="15">
        <v>1779</v>
      </c>
      <c r="D1788" s="14"/>
      <c r="E1788" s="14"/>
      <c r="F1788" s="14"/>
      <c r="G1788" s="14"/>
      <c r="H1788" s="71">
        <f>MIN(VLOOKUP(O1788,'Look-up table'!B$8:T$31,MATCH(N1788,'Look-up table'!B$7:T$7,1),TRUE),VLOOKUP(O1788,'Look-up table'!W$8:AO$31,MATCH(N1788,'Look-up table'!W$7:AO$7,-1),TRUE))</f>
        <v>46</v>
      </c>
      <c r="I1788" s="80" t="str">
        <f>IF(VLOOKUP(O1788,'Look-up table'!B$8:T$31,MATCH(N1788,'Look-up table'!B$7:T$7,1),TRUE)&gt;VLOOKUP(O1788,'Look-up table'!W$8:AO$31,MATCH(N1788,'Look-up table'!W$7:AO$7,-1),TRUE),"Table 2","Table 1")</f>
        <v>Table 1</v>
      </c>
      <c r="J1788" s="75" t="str">
        <f t="shared" si="109"/>
        <v>no</v>
      </c>
      <c r="K1788" s="28"/>
      <c r="L1788" s="29"/>
      <c r="M1788" s="34">
        <f t="shared" si="110"/>
        <v>6</v>
      </c>
      <c r="N1788" s="16">
        <f t="shared" si="111"/>
        <v>6</v>
      </c>
      <c r="O1788" s="70">
        <f t="shared" si="112"/>
        <v>0.3</v>
      </c>
    </row>
    <row r="1789" spans="1:15" x14ac:dyDescent="0.2">
      <c r="A1789" s="15">
        <v>1780</v>
      </c>
      <c r="D1789" s="14"/>
      <c r="E1789" s="14"/>
      <c r="F1789" s="14"/>
      <c r="G1789" s="14"/>
      <c r="H1789" s="71">
        <f>MIN(VLOOKUP(O1789,'Look-up table'!B$8:T$31,MATCH(N1789,'Look-up table'!B$7:T$7,1),TRUE),VLOOKUP(O1789,'Look-up table'!W$8:AO$31,MATCH(N1789,'Look-up table'!W$7:AO$7,-1),TRUE))</f>
        <v>46</v>
      </c>
      <c r="I1789" s="80" t="str">
        <f>IF(VLOOKUP(O1789,'Look-up table'!B$8:T$31,MATCH(N1789,'Look-up table'!B$7:T$7,1),TRUE)&gt;VLOOKUP(O1789,'Look-up table'!W$8:AO$31,MATCH(N1789,'Look-up table'!W$7:AO$7,-1),TRUE),"Table 2","Table 1")</f>
        <v>Table 1</v>
      </c>
      <c r="J1789" s="75" t="str">
        <f t="shared" si="109"/>
        <v>no</v>
      </c>
      <c r="K1789" s="28"/>
      <c r="L1789" s="29"/>
      <c r="M1789" s="34">
        <f t="shared" si="110"/>
        <v>6</v>
      </c>
      <c r="N1789" s="16">
        <f t="shared" si="111"/>
        <v>6</v>
      </c>
      <c r="O1789" s="70">
        <f t="shared" si="112"/>
        <v>0.3</v>
      </c>
    </row>
    <row r="1790" spans="1:15" x14ac:dyDescent="0.2">
      <c r="A1790" s="15">
        <v>1781</v>
      </c>
      <c r="D1790" s="14"/>
      <c r="E1790" s="14"/>
      <c r="F1790" s="14"/>
      <c r="G1790" s="14"/>
      <c r="H1790" s="71">
        <f>MIN(VLOOKUP(O1790,'Look-up table'!B$8:T$31,MATCH(N1790,'Look-up table'!B$7:T$7,1),TRUE),VLOOKUP(O1790,'Look-up table'!W$8:AO$31,MATCH(N1790,'Look-up table'!W$7:AO$7,-1),TRUE))</f>
        <v>46</v>
      </c>
      <c r="I1790" s="80" t="str">
        <f>IF(VLOOKUP(O1790,'Look-up table'!B$8:T$31,MATCH(N1790,'Look-up table'!B$7:T$7,1),TRUE)&gt;VLOOKUP(O1790,'Look-up table'!W$8:AO$31,MATCH(N1790,'Look-up table'!W$7:AO$7,-1),TRUE),"Table 2","Table 1")</f>
        <v>Table 1</v>
      </c>
      <c r="J1790" s="75" t="str">
        <f t="shared" si="109"/>
        <v>no</v>
      </c>
      <c r="K1790" s="28"/>
      <c r="L1790" s="29"/>
      <c r="M1790" s="34">
        <f t="shared" si="110"/>
        <v>6</v>
      </c>
      <c r="N1790" s="16">
        <f t="shared" si="111"/>
        <v>6</v>
      </c>
      <c r="O1790" s="70">
        <f t="shared" si="112"/>
        <v>0.3</v>
      </c>
    </row>
    <row r="1791" spans="1:15" x14ac:dyDescent="0.2">
      <c r="A1791" s="15">
        <v>1782</v>
      </c>
      <c r="D1791" s="14"/>
      <c r="E1791" s="14"/>
      <c r="F1791" s="14"/>
      <c r="G1791" s="14"/>
      <c r="H1791" s="71">
        <f>MIN(VLOOKUP(O1791,'Look-up table'!B$8:T$31,MATCH(N1791,'Look-up table'!B$7:T$7,1),TRUE),VLOOKUP(O1791,'Look-up table'!W$8:AO$31,MATCH(N1791,'Look-up table'!W$7:AO$7,-1),TRUE))</f>
        <v>46</v>
      </c>
      <c r="I1791" s="80" t="str">
        <f>IF(VLOOKUP(O1791,'Look-up table'!B$8:T$31,MATCH(N1791,'Look-up table'!B$7:T$7,1),TRUE)&gt;VLOOKUP(O1791,'Look-up table'!W$8:AO$31,MATCH(N1791,'Look-up table'!W$7:AO$7,-1),TRUE),"Table 2","Table 1")</f>
        <v>Table 1</v>
      </c>
      <c r="J1791" s="75" t="str">
        <f t="shared" si="109"/>
        <v>no</v>
      </c>
      <c r="K1791" s="28"/>
      <c r="L1791" s="29"/>
      <c r="M1791" s="34">
        <f t="shared" si="110"/>
        <v>6</v>
      </c>
      <c r="N1791" s="16">
        <f t="shared" si="111"/>
        <v>6</v>
      </c>
      <c r="O1791" s="70">
        <f t="shared" si="112"/>
        <v>0.3</v>
      </c>
    </row>
    <row r="1792" spans="1:15" x14ac:dyDescent="0.2">
      <c r="A1792" s="15">
        <v>1783</v>
      </c>
      <c r="D1792" s="14"/>
      <c r="E1792" s="14"/>
      <c r="F1792" s="14"/>
      <c r="G1792" s="14"/>
      <c r="H1792" s="71">
        <f>MIN(VLOOKUP(O1792,'Look-up table'!B$8:T$31,MATCH(N1792,'Look-up table'!B$7:T$7,1),TRUE),VLOOKUP(O1792,'Look-up table'!W$8:AO$31,MATCH(N1792,'Look-up table'!W$7:AO$7,-1),TRUE))</f>
        <v>46</v>
      </c>
      <c r="I1792" s="80" t="str">
        <f>IF(VLOOKUP(O1792,'Look-up table'!B$8:T$31,MATCH(N1792,'Look-up table'!B$7:T$7,1),TRUE)&gt;VLOOKUP(O1792,'Look-up table'!W$8:AO$31,MATCH(N1792,'Look-up table'!W$7:AO$7,-1),TRUE),"Table 2","Table 1")</f>
        <v>Table 1</v>
      </c>
      <c r="J1792" s="75" t="str">
        <f t="shared" si="109"/>
        <v>no</v>
      </c>
      <c r="K1792" s="28"/>
      <c r="L1792" s="29"/>
      <c r="M1792" s="34">
        <f t="shared" si="110"/>
        <v>6</v>
      </c>
      <c r="N1792" s="16">
        <f t="shared" si="111"/>
        <v>6</v>
      </c>
      <c r="O1792" s="70">
        <f t="shared" si="112"/>
        <v>0.3</v>
      </c>
    </row>
    <row r="1793" spans="1:15" x14ac:dyDescent="0.2">
      <c r="A1793" s="15">
        <v>1784</v>
      </c>
      <c r="D1793" s="14"/>
      <c r="E1793" s="14"/>
      <c r="F1793" s="14"/>
      <c r="G1793" s="14"/>
      <c r="H1793" s="71">
        <f>MIN(VLOOKUP(O1793,'Look-up table'!B$8:T$31,MATCH(N1793,'Look-up table'!B$7:T$7,1),TRUE),VLOOKUP(O1793,'Look-up table'!W$8:AO$31,MATCH(N1793,'Look-up table'!W$7:AO$7,-1),TRUE))</f>
        <v>46</v>
      </c>
      <c r="I1793" s="80" t="str">
        <f>IF(VLOOKUP(O1793,'Look-up table'!B$8:T$31,MATCH(N1793,'Look-up table'!B$7:T$7,1),TRUE)&gt;VLOOKUP(O1793,'Look-up table'!W$8:AO$31,MATCH(N1793,'Look-up table'!W$7:AO$7,-1),TRUE),"Table 2","Table 1")</f>
        <v>Table 1</v>
      </c>
      <c r="J1793" s="75" t="str">
        <f t="shared" si="109"/>
        <v>no</v>
      </c>
      <c r="K1793" s="28"/>
      <c r="L1793" s="29"/>
      <c r="M1793" s="34">
        <f t="shared" si="110"/>
        <v>6</v>
      </c>
      <c r="N1793" s="16">
        <f t="shared" si="111"/>
        <v>6</v>
      </c>
      <c r="O1793" s="70">
        <f t="shared" si="112"/>
        <v>0.3</v>
      </c>
    </row>
    <row r="1794" spans="1:15" x14ac:dyDescent="0.2">
      <c r="A1794" s="15">
        <v>1785</v>
      </c>
      <c r="D1794" s="14"/>
      <c r="E1794" s="14"/>
      <c r="F1794" s="14"/>
      <c r="G1794" s="14"/>
      <c r="H1794" s="71">
        <f>MIN(VLOOKUP(O1794,'Look-up table'!B$8:T$31,MATCH(N1794,'Look-up table'!B$7:T$7,1),TRUE),VLOOKUP(O1794,'Look-up table'!W$8:AO$31,MATCH(N1794,'Look-up table'!W$7:AO$7,-1),TRUE))</f>
        <v>46</v>
      </c>
      <c r="I1794" s="80" t="str">
        <f>IF(VLOOKUP(O1794,'Look-up table'!B$8:T$31,MATCH(N1794,'Look-up table'!B$7:T$7,1),TRUE)&gt;VLOOKUP(O1794,'Look-up table'!W$8:AO$31,MATCH(N1794,'Look-up table'!W$7:AO$7,-1),TRUE),"Table 2","Table 1")</f>
        <v>Table 1</v>
      </c>
      <c r="J1794" s="75" t="str">
        <f t="shared" si="109"/>
        <v>no</v>
      </c>
      <c r="K1794" s="28"/>
      <c r="L1794" s="29"/>
      <c r="M1794" s="34">
        <f t="shared" si="110"/>
        <v>6</v>
      </c>
      <c r="N1794" s="16">
        <f t="shared" si="111"/>
        <v>6</v>
      </c>
      <c r="O1794" s="70">
        <f t="shared" si="112"/>
        <v>0.3</v>
      </c>
    </row>
    <row r="1795" spans="1:15" x14ac:dyDescent="0.2">
      <c r="A1795" s="15">
        <v>1786</v>
      </c>
      <c r="D1795" s="14"/>
      <c r="E1795" s="14"/>
      <c r="F1795" s="14"/>
      <c r="G1795" s="14"/>
      <c r="H1795" s="71">
        <f>MIN(VLOOKUP(O1795,'Look-up table'!B$8:T$31,MATCH(N1795,'Look-up table'!B$7:T$7,1),TRUE),VLOOKUP(O1795,'Look-up table'!W$8:AO$31,MATCH(N1795,'Look-up table'!W$7:AO$7,-1),TRUE))</f>
        <v>46</v>
      </c>
      <c r="I1795" s="80" t="str">
        <f>IF(VLOOKUP(O1795,'Look-up table'!B$8:T$31,MATCH(N1795,'Look-up table'!B$7:T$7,1),TRUE)&gt;VLOOKUP(O1795,'Look-up table'!W$8:AO$31,MATCH(N1795,'Look-up table'!W$7:AO$7,-1),TRUE),"Table 2","Table 1")</f>
        <v>Table 1</v>
      </c>
      <c r="J1795" s="75" t="str">
        <f t="shared" si="109"/>
        <v>no</v>
      </c>
      <c r="K1795" s="28"/>
      <c r="L1795" s="29"/>
      <c r="M1795" s="34">
        <f t="shared" si="110"/>
        <v>6</v>
      </c>
      <c r="N1795" s="16">
        <f t="shared" si="111"/>
        <v>6</v>
      </c>
      <c r="O1795" s="70">
        <f t="shared" si="112"/>
        <v>0.3</v>
      </c>
    </row>
    <row r="1796" spans="1:15" x14ac:dyDescent="0.2">
      <c r="A1796" s="15">
        <v>1787</v>
      </c>
      <c r="D1796" s="14"/>
      <c r="E1796" s="14"/>
      <c r="F1796" s="14"/>
      <c r="G1796" s="14"/>
      <c r="H1796" s="71">
        <f>MIN(VLOOKUP(O1796,'Look-up table'!B$8:T$31,MATCH(N1796,'Look-up table'!B$7:T$7,1),TRUE),VLOOKUP(O1796,'Look-up table'!W$8:AO$31,MATCH(N1796,'Look-up table'!W$7:AO$7,-1),TRUE))</f>
        <v>46</v>
      </c>
      <c r="I1796" s="80" t="str">
        <f>IF(VLOOKUP(O1796,'Look-up table'!B$8:T$31,MATCH(N1796,'Look-up table'!B$7:T$7,1),TRUE)&gt;VLOOKUP(O1796,'Look-up table'!W$8:AO$31,MATCH(N1796,'Look-up table'!W$7:AO$7,-1),TRUE),"Table 2","Table 1")</f>
        <v>Table 1</v>
      </c>
      <c r="J1796" s="75" t="str">
        <f t="shared" si="109"/>
        <v>no</v>
      </c>
      <c r="K1796" s="28"/>
      <c r="L1796" s="29"/>
      <c r="M1796" s="34">
        <f t="shared" si="110"/>
        <v>6</v>
      </c>
      <c r="N1796" s="16">
        <f t="shared" si="111"/>
        <v>6</v>
      </c>
      <c r="O1796" s="70">
        <f t="shared" si="112"/>
        <v>0.3</v>
      </c>
    </row>
    <row r="1797" spans="1:15" x14ac:dyDescent="0.2">
      <c r="A1797" s="15">
        <v>1788</v>
      </c>
      <c r="D1797" s="14"/>
      <c r="E1797" s="14"/>
      <c r="F1797" s="14"/>
      <c r="G1797" s="14"/>
      <c r="H1797" s="71">
        <f>MIN(VLOOKUP(O1797,'Look-up table'!B$8:T$31,MATCH(N1797,'Look-up table'!B$7:T$7,1),TRUE),VLOOKUP(O1797,'Look-up table'!W$8:AO$31,MATCH(N1797,'Look-up table'!W$7:AO$7,-1),TRUE))</f>
        <v>46</v>
      </c>
      <c r="I1797" s="80" t="str">
        <f>IF(VLOOKUP(O1797,'Look-up table'!B$8:T$31,MATCH(N1797,'Look-up table'!B$7:T$7,1),TRUE)&gt;VLOOKUP(O1797,'Look-up table'!W$8:AO$31,MATCH(N1797,'Look-up table'!W$7:AO$7,-1),TRUE),"Table 2","Table 1")</f>
        <v>Table 1</v>
      </c>
      <c r="J1797" s="75" t="str">
        <f t="shared" si="109"/>
        <v>no</v>
      </c>
      <c r="K1797" s="28"/>
      <c r="L1797" s="29"/>
      <c r="M1797" s="34">
        <f t="shared" si="110"/>
        <v>6</v>
      </c>
      <c r="N1797" s="16">
        <f t="shared" si="111"/>
        <v>6</v>
      </c>
      <c r="O1797" s="70">
        <f t="shared" si="112"/>
        <v>0.3</v>
      </c>
    </row>
    <row r="1798" spans="1:15" x14ac:dyDescent="0.2">
      <c r="A1798" s="15">
        <v>1789</v>
      </c>
      <c r="D1798" s="14"/>
      <c r="E1798" s="14"/>
      <c r="F1798" s="14"/>
      <c r="G1798" s="14"/>
      <c r="H1798" s="71">
        <f>MIN(VLOOKUP(O1798,'Look-up table'!B$8:T$31,MATCH(N1798,'Look-up table'!B$7:T$7,1),TRUE),VLOOKUP(O1798,'Look-up table'!W$8:AO$31,MATCH(N1798,'Look-up table'!W$7:AO$7,-1),TRUE))</f>
        <v>46</v>
      </c>
      <c r="I1798" s="80" t="str">
        <f>IF(VLOOKUP(O1798,'Look-up table'!B$8:T$31,MATCH(N1798,'Look-up table'!B$7:T$7,1),TRUE)&gt;VLOOKUP(O1798,'Look-up table'!W$8:AO$31,MATCH(N1798,'Look-up table'!W$7:AO$7,-1),TRUE),"Table 2","Table 1")</f>
        <v>Table 1</v>
      </c>
      <c r="J1798" s="75" t="str">
        <f t="shared" si="109"/>
        <v>no</v>
      </c>
      <c r="K1798" s="28"/>
      <c r="L1798" s="29"/>
      <c r="M1798" s="34">
        <f t="shared" si="110"/>
        <v>6</v>
      </c>
      <c r="N1798" s="16">
        <f t="shared" si="111"/>
        <v>6</v>
      </c>
      <c r="O1798" s="70">
        <f t="shared" si="112"/>
        <v>0.3</v>
      </c>
    </row>
    <row r="1799" spans="1:15" x14ac:dyDescent="0.2">
      <c r="A1799" s="15">
        <v>1790</v>
      </c>
      <c r="D1799" s="14"/>
      <c r="E1799" s="14"/>
      <c r="F1799" s="14"/>
      <c r="G1799" s="14"/>
      <c r="H1799" s="71">
        <f>MIN(VLOOKUP(O1799,'Look-up table'!B$8:T$31,MATCH(N1799,'Look-up table'!B$7:T$7,1),TRUE),VLOOKUP(O1799,'Look-up table'!W$8:AO$31,MATCH(N1799,'Look-up table'!W$7:AO$7,-1),TRUE))</f>
        <v>46</v>
      </c>
      <c r="I1799" s="80" t="str">
        <f>IF(VLOOKUP(O1799,'Look-up table'!B$8:T$31,MATCH(N1799,'Look-up table'!B$7:T$7,1),TRUE)&gt;VLOOKUP(O1799,'Look-up table'!W$8:AO$31,MATCH(N1799,'Look-up table'!W$7:AO$7,-1),TRUE),"Table 2","Table 1")</f>
        <v>Table 1</v>
      </c>
      <c r="J1799" s="75" t="str">
        <f t="shared" si="109"/>
        <v>no</v>
      </c>
      <c r="K1799" s="28"/>
      <c r="L1799" s="29"/>
      <c r="M1799" s="34">
        <f t="shared" si="110"/>
        <v>6</v>
      </c>
      <c r="N1799" s="16">
        <f t="shared" si="111"/>
        <v>6</v>
      </c>
      <c r="O1799" s="70">
        <f t="shared" si="112"/>
        <v>0.3</v>
      </c>
    </row>
    <row r="1800" spans="1:15" x14ac:dyDescent="0.2">
      <c r="A1800" s="15">
        <v>1791</v>
      </c>
      <c r="D1800" s="14"/>
      <c r="E1800" s="14"/>
      <c r="F1800" s="14"/>
      <c r="G1800" s="14"/>
      <c r="H1800" s="71">
        <f>MIN(VLOOKUP(O1800,'Look-up table'!B$8:T$31,MATCH(N1800,'Look-up table'!B$7:T$7,1),TRUE),VLOOKUP(O1800,'Look-up table'!W$8:AO$31,MATCH(N1800,'Look-up table'!W$7:AO$7,-1),TRUE))</f>
        <v>46</v>
      </c>
      <c r="I1800" s="80" t="str">
        <f>IF(VLOOKUP(O1800,'Look-up table'!B$8:T$31,MATCH(N1800,'Look-up table'!B$7:T$7,1),TRUE)&gt;VLOOKUP(O1800,'Look-up table'!W$8:AO$31,MATCH(N1800,'Look-up table'!W$7:AO$7,-1),TRUE),"Table 2","Table 1")</f>
        <v>Table 1</v>
      </c>
      <c r="J1800" s="75" t="str">
        <f t="shared" si="109"/>
        <v>no</v>
      </c>
      <c r="K1800" s="28"/>
      <c r="L1800" s="29"/>
      <c r="M1800" s="34">
        <f t="shared" si="110"/>
        <v>6</v>
      </c>
      <c r="N1800" s="16">
        <f t="shared" si="111"/>
        <v>6</v>
      </c>
      <c r="O1800" s="70">
        <f t="shared" si="112"/>
        <v>0.3</v>
      </c>
    </row>
    <row r="1801" spans="1:15" x14ac:dyDescent="0.2">
      <c r="A1801" s="15">
        <v>1792</v>
      </c>
      <c r="D1801" s="14"/>
      <c r="E1801" s="14"/>
      <c r="F1801" s="14"/>
      <c r="G1801" s="14"/>
      <c r="H1801" s="71">
        <f>MIN(VLOOKUP(O1801,'Look-up table'!B$8:T$31,MATCH(N1801,'Look-up table'!B$7:T$7,1),TRUE),VLOOKUP(O1801,'Look-up table'!W$8:AO$31,MATCH(N1801,'Look-up table'!W$7:AO$7,-1),TRUE))</f>
        <v>46</v>
      </c>
      <c r="I1801" s="80" t="str">
        <f>IF(VLOOKUP(O1801,'Look-up table'!B$8:T$31,MATCH(N1801,'Look-up table'!B$7:T$7,1),TRUE)&gt;VLOOKUP(O1801,'Look-up table'!W$8:AO$31,MATCH(N1801,'Look-up table'!W$7:AO$7,-1),TRUE),"Table 2","Table 1")</f>
        <v>Table 1</v>
      </c>
      <c r="J1801" s="75" t="str">
        <f t="shared" si="109"/>
        <v>no</v>
      </c>
      <c r="K1801" s="28"/>
      <c r="L1801" s="29"/>
      <c r="M1801" s="34">
        <f t="shared" si="110"/>
        <v>6</v>
      </c>
      <c r="N1801" s="16">
        <f t="shared" si="111"/>
        <v>6</v>
      </c>
      <c r="O1801" s="70">
        <f t="shared" si="112"/>
        <v>0.3</v>
      </c>
    </row>
    <row r="1802" spans="1:15" x14ac:dyDescent="0.2">
      <c r="A1802" s="15">
        <v>1793</v>
      </c>
      <c r="D1802" s="14"/>
      <c r="E1802" s="14"/>
      <c r="F1802" s="14"/>
      <c r="G1802" s="14"/>
      <c r="H1802" s="71">
        <f>MIN(VLOOKUP(O1802,'Look-up table'!B$8:T$31,MATCH(N1802,'Look-up table'!B$7:T$7,1),TRUE),VLOOKUP(O1802,'Look-up table'!W$8:AO$31,MATCH(N1802,'Look-up table'!W$7:AO$7,-1),TRUE))</f>
        <v>46</v>
      </c>
      <c r="I1802" s="80" t="str">
        <f>IF(VLOOKUP(O1802,'Look-up table'!B$8:T$31,MATCH(N1802,'Look-up table'!B$7:T$7,1),TRUE)&gt;VLOOKUP(O1802,'Look-up table'!W$8:AO$31,MATCH(N1802,'Look-up table'!W$7:AO$7,-1),TRUE),"Table 2","Table 1")</f>
        <v>Table 1</v>
      </c>
      <c r="J1802" s="75" t="str">
        <f t="shared" ref="J1802:J1865" si="113">IF(D1802&gt;H1802,"yes","no")</f>
        <v>no</v>
      </c>
      <c r="K1802" s="28"/>
      <c r="L1802" s="29"/>
      <c r="M1802" s="34">
        <f t="shared" si="110"/>
        <v>6</v>
      </c>
      <c r="N1802" s="16">
        <f t="shared" si="111"/>
        <v>6</v>
      </c>
      <c r="O1802" s="70">
        <f t="shared" si="112"/>
        <v>0.3</v>
      </c>
    </row>
    <row r="1803" spans="1:15" x14ac:dyDescent="0.2">
      <c r="A1803" s="15">
        <v>1794</v>
      </c>
      <c r="D1803" s="14"/>
      <c r="E1803" s="14"/>
      <c r="F1803" s="14"/>
      <c r="G1803" s="14"/>
      <c r="H1803" s="71">
        <f>MIN(VLOOKUP(O1803,'Look-up table'!B$8:T$31,MATCH(N1803,'Look-up table'!B$7:T$7,1),TRUE),VLOOKUP(O1803,'Look-up table'!W$8:AO$31,MATCH(N1803,'Look-up table'!W$7:AO$7,-1),TRUE))</f>
        <v>46</v>
      </c>
      <c r="I1803" s="80" t="str">
        <f>IF(VLOOKUP(O1803,'Look-up table'!B$8:T$31,MATCH(N1803,'Look-up table'!B$7:T$7,1),TRUE)&gt;VLOOKUP(O1803,'Look-up table'!W$8:AO$31,MATCH(N1803,'Look-up table'!W$7:AO$7,-1),TRUE),"Table 2","Table 1")</f>
        <v>Table 1</v>
      </c>
      <c r="J1803" s="75" t="str">
        <f t="shared" si="113"/>
        <v>no</v>
      </c>
      <c r="K1803" s="28"/>
      <c r="L1803" s="29"/>
      <c r="M1803" s="34">
        <f t="shared" si="110"/>
        <v>6</v>
      </c>
      <c r="N1803" s="16">
        <f t="shared" si="111"/>
        <v>6</v>
      </c>
      <c r="O1803" s="70">
        <f t="shared" si="112"/>
        <v>0.3</v>
      </c>
    </row>
    <row r="1804" spans="1:15" x14ac:dyDescent="0.2">
      <c r="A1804" s="15">
        <v>1795</v>
      </c>
      <c r="D1804" s="14"/>
      <c r="E1804" s="14"/>
      <c r="F1804" s="14"/>
      <c r="G1804" s="14"/>
      <c r="H1804" s="71">
        <f>MIN(VLOOKUP(O1804,'Look-up table'!B$8:T$31,MATCH(N1804,'Look-up table'!B$7:T$7,1),TRUE),VLOOKUP(O1804,'Look-up table'!W$8:AO$31,MATCH(N1804,'Look-up table'!W$7:AO$7,-1),TRUE))</f>
        <v>46</v>
      </c>
      <c r="I1804" s="80" t="str">
        <f>IF(VLOOKUP(O1804,'Look-up table'!B$8:T$31,MATCH(N1804,'Look-up table'!B$7:T$7,1),TRUE)&gt;VLOOKUP(O1804,'Look-up table'!W$8:AO$31,MATCH(N1804,'Look-up table'!W$7:AO$7,-1),TRUE),"Table 2","Table 1")</f>
        <v>Table 1</v>
      </c>
      <c r="J1804" s="75" t="str">
        <f t="shared" si="113"/>
        <v>no</v>
      </c>
      <c r="K1804" s="28"/>
      <c r="L1804" s="29"/>
      <c r="M1804" s="34">
        <f t="shared" ref="M1804:M1867" si="114">IF(E1804="",6,IF(E1804&gt;8.5,8.5,E1804))</f>
        <v>6</v>
      </c>
      <c r="N1804" s="16">
        <f t="shared" ref="N1804:N1867" si="115">ROUND(M1804,2)</f>
        <v>6</v>
      </c>
      <c r="O1804" s="70">
        <f t="shared" ref="O1804:O1867" si="116">IF(F1804="",0.3,IF(F1804&gt;10.9,10.9,F1804))</f>
        <v>0.3</v>
      </c>
    </row>
    <row r="1805" spans="1:15" x14ac:dyDescent="0.2">
      <c r="A1805" s="15">
        <v>1796</v>
      </c>
      <c r="D1805" s="14"/>
      <c r="E1805" s="14"/>
      <c r="F1805" s="14"/>
      <c r="G1805" s="14"/>
      <c r="H1805" s="71">
        <f>MIN(VLOOKUP(O1805,'Look-up table'!B$8:T$31,MATCH(N1805,'Look-up table'!B$7:T$7,1),TRUE),VLOOKUP(O1805,'Look-up table'!W$8:AO$31,MATCH(N1805,'Look-up table'!W$7:AO$7,-1),TRUE))</f>
        <v>46</v>
      </c>
      <c r="I1805" s="80" t="str">
        <f>IF(VLOOKUP(O1805,'Look-up table'!B$8:T$31,MATCH(N1805,'Look-up table'!B$7:T$7,1),TRUE)&gt;VLOOKUP(O1805,'Look-up table'!W$8:AO$31,MATCH(N1805,'Look-up table'!W$7:AO$7,-1),TRUE),"Table 2","Table 1")</f>
        <v>Table 1</v>
      </c>
      <c r="J1805" s="75" t="str">
        <f t="shared" si="113"/>
        <v>no</v>
      </c>
      <c r="K1805" s="28"/>
      <c r="L1805" s="29"/>
      <c r="M1805" s="34">
        <f t="shared" si="114"/>
        <v>6</v>
      </c>
      <c r="N1805" s="16">
        <f t="shared" si="115"/>
        <v>6</v>
      </c>
      <c r="O1805" s="70">
        <f t="shared" si="116"/>
        <v>0.3</v>
      </c>
    </row>
    <row r="1806" spans="1:15" x14ac:dyDescent="0.2">
      <c r="A1806" s="15">
        <v>1797</v>
      </c>
      <c r="D1806" s="14"/>
      <c r="E1806" s="14"/>
      <c r="F1806" s="14"/>
      <c r="G1806" s="14"/>
      <c r="H1806" s="71">
        <f>MIN(VLOOKUP(O1806,'Look-up table'!B$8:T$31,MATCH(N1806,'Look-up table'!B$7:T$7,1),TRUE),VLOOKUP(O1806,'Look-up table'!W$8:AO$31,MATCH(N1806,'Look-up table'!W$7:AO$7,-1),TRUE))</f>
        <v>46</v>
      </c>
      <c r="I1806" s="80" t="str">
        <f>IF(VLOOKUP(O1806,'Look-up table'!B$8:T$31,MATCH(N1806,'Look-up table'!B$7:T$7,1),TRUE)&gt;VLOOKUP(O1806,'Look-up table'!W$8:AO$31,MATCH(N1806,'Look-up table'!W$7:AO$7,-1),TRUE),"Table 2","Table 1")</f>
        <v>Table 1</v>
      </c>
      <c r="J1806" s="75" t="str">
        <f t="shared" si="113"/>
        <v>no</v>
      </c>
      <c r="K1806" s="28"/>
      <c r="L1806" s="29"/>
      <c r="M1806" s="34">
        <f t="shared" si="114"/>
        <v>6</v>
      </c>
      <c r="N1806" s="16">
        <f t="shared" si="115"/>
        <v>6</v>
      </c>
      <c r="O1806" s="70">
        <f t="shared" si="116"/>
        <v>0.3</v>
      </c>
    </row>
    <row r="1807" spans="1:15" x14ac:dyDescent="0.2">
      <c r="A1807" s="15">
        <v>1798</v>
      </c>
      <c r="D1807" s="14"/>
      <c r="E1807" s="14"/>
      <c r="F1807" s="14"/>
      <c r="G1807" s="14"/>
      <c r="H1807" s="71">
        <f>MIN(VLOOKUP(O1807,'Look-up table'!B$8:T$31,MATCH(N1807,'Look-up table'!B$7:T$7,1),TRUE),VLOOKUP(O1807,'Look-up table'!W$8:AO$31,MATCH(N1807,'Look-up table'!W$7:AO$7,-1),TRUE))</f>
        <v>46</v>
      </c>
      <c r="I1807" s="80" t="str">
        <f>IF(VLOOKUP(O1807,'Look-up table'!B$8:T$31,MATCH(N1807,'Look-up table'!B$7:T$7,1),TRUE)&gt;VLOOKUP(O1807,'Look-up table'!W$8:AO$31,MATCH(N1807,'Look-up table'!W$7:AO$7,-1),TRUE),"Table 2","Table 1")</f>
        <v>Table 1</v>
      </c>
      <c r="J1807" s="75" t="str">
        <f t="shared" si="113"/>
        <v>no</v>
      </c>
      <c r="K1807" s="28"/>
      <c r="L1807" s="29"/>
      <c r="M1807" s="34">
        <f t="shared" si="114"/>
        <v>6</v>
      </c>
      <c r="N1807" s="16">
        <f t="shared" si="115"/>
        <v>6</v>
      </c>
      <c r="O1807" s="70">
        <f t="shared" si="116"/>
        <v>0.3</v>
      </c>
    </row>
    <row r="1808" spans="1:15" x14ac:dyDescent="0.2">
      <c r="A1808" s="15">
        <v>1799</v>
      </c>
      <c r="D1808" s="14"/>
      <c r="E1808" s="14"/>
      <c r="F1808" s="14"/>
      <c r="G1808" s="14"/>
      <c r="H1808" s="71">
        <f>MIN(VLOOKUP(O1808,'Look-up table'!B$8:T$31,MATCH(N1808,'Look-up table'!B$7:T$7,1),TRUE),VLOOKUP(O1808,'Look-up table'!W$8:AO$31,MATCH(N1808,'Look-up table'!W$7:AO$7,-1),TRUE))</f>
        <v>46</v>
      </c>
      <c r="I1808" s="80" t="str">
        <f>IF(VLOOKUP(O1808,'Look-up table'!B$8:T$31,MATCH(N1808,'Look-up table'!B$7:T$7,1),TRUE)&gt;VLOOKUP(O1808,'Look-up table'!W$8:AO$31,MATCH(N1808,'Look-up table'!W$7:AO$7,-1),TRUE),"Table 2","Table 1")</f>
        <v>Table 1</v>
      </c>
      <c r="J1808" s="75" t="str">
        <f t="shared" si="113"/>
        <v>no</v>
      </c>
      <c r="K1808" s="28"/>
      <c r="L1808" s="29"/>
      <c r="M1808" s="34">
        <f t="shared" si="114"/>
        <v>6</v>
      </c>
      <c r="N1808" s="16">
        <f t="shared" si="115"/>
        <v>6</v>
      </c>
      <c r="O1808" s="70">
        <f t="shared" si="116"/>
        <v>0.3</v>
      </c>
    </row>
    <row r="1809" spans="1:15" x14ac:dyDescent="0.2">
      <c r="A1809" s="15">
        <v>1800</v>
      </c>
      <c r="D1809" s="14"/>
      <c r="E1809" s="14"/>
      <c r="F1809" s="14"/>
      <c r="G1809" s="14"/>
      <c r="H1809" s="71">
        <f>MIN(VLOOKUP(O1809,'Look-up table'!B$8:T$31,MATCH(N1809,'Look-up table'!B$7:T$7,1),TRUE),VLOOKUP(O1809,'Look-up table'!W$8:AO$31,MATCH(N1809,'Look-up table'!W$7:AO$7,-1),TRUE))</f>
        <v>46</v>
      </c>
      <c r="I1809" s="80" t="str">
        <f>IF(VLOOKUP(O1809,'Look-up table'!B$8:T$31,MATCH(N1809,'Look-up table'!B$7:T$7,1),TRUE)&gt;VLOOKUP(O1809,'Look-up table'!W$8:AO$31,MATCH(N1809,'Look-up table'!W$7:AO$7,-1),TRUE),"Table 2","Table 1")</f>
        <v>Table 1</v>
      </c>
      <c r="J1809" s="75" t="str">
        <f t="shared" si="113"/>
        <v>no</v>
      </c>
      <c r="K1809" s="28"/>
      <c r="L1809" s="29"/>
      <c r="M1809" s="34">
        <f t="shared" si="114"/>
        <v>6</v>
      </c>
      <c r="N1809" s="16">
        <f t="shared" si="115"/>
        <v>6</v>
      </c>
      <c r="O1809" s="70">
        <f t="shared" si="116"/>
        <v>0.3</v>
      </c>
    </row>
    <row r="1810" spans="1:15" x14ac:dyDescent="0.2">
      <c r="A1810" s="15">
        <v>1801</v>
      </c>
      <c r="D1810" s="14"/>
      <c r="E1810" s="14"/>
      <c r="F1810" s="14"/>
      <c r="G1810" s="14"/>
      <c r="H1810" s="71">
        <f>MIN(VLOOKUP(O1810,'Look-up table'!B$8:T$31,MATCH(N1810,'Look-up table'!B$7:T$7,1),TRUE),VLOOKUP(O1810,'Look-up table'!W$8:AO$31,MATCH(N1810,'Look-up table'!W$7:AO$7,-1),TRUE))</f>
        <v>46</v>
      </c>
      <c r="I1810" s="80" t="str">
        <f>IF(VLOOKUP(O1810,'Look-up table'!B$8:T$31,MATCH(N1810,'Look-up table'!B$7:T$7,1),TRUE)&gt;VLOOKUP(O1810,'Look-up table'!W$8:AO$31,MATCH(N1810,'Look-up table'!W$7:AO$7,-1),TRUE),"Table 2","Table 1")</f>
        <v>Table 1</v>
      </c>
      <c r="J1810" s="75" t="str">
        <f t="shared" si="113"/>
        <v>no</v>
      </c>
      <c r="K1810" s="28"/>
      <c r="L1810" s="29"/>
      <c r="M1810" s="34">
        <f t="shared" si="114"/>
        <v>6</v>
      </c>
      <c r="N1810" s="16">
        <f t="shared" si="115"/>
        <v>6</v>
      </c>
      <c r="O1810" s="70">
        <f t="shared" si="116"/>
        <v>0.3</v>
      </c>
    </row>
    <row r="1811" spans="1:15" x14ac:dyDescent="0.2">
      <c r="A1811" s="15">
        <v>1802</v>
      </c>
      <c r="D1811" s="14"/>
      <c r="E1811" s="14"/>
      <c r="F1811" s="14"/>
      <c r="G1811" s="14"/>
      <c r="H1811" s="71">
        <f>MIN(VLOOKUP(O1811,'Look-up table'!B$8:T$31,MATCH(N1811,'Look-up table'!B$7:T$7,1),TRUE),VLOOKUP(O1811,'Look-up table'!W$8:AO$31,MATCH(N1811,'Look-up table'!W$7:AO$7,-1),TRUE))</f>
        <v>46</v>
      </c>
      <c r="I1811" s="80" t="str">
        <f>IF(VLOOKUP(O1811,'Look-up table'!B$8:T$31,MATCH(N1811,'Look-up table'!B$7:T$7,1),TRUE)&gt;VLOOKUP(O1811,'Look-up table'!W$8:AO$31,MATCH(N1811,'Look-up table'!W$7:AO$7,-1),TRUE),"Table 2","Table 1")</f>
        <v>Table 1</v>
      </c>
      <c r="J1811" s="75" t="str">
        <f t="shared" si="113"/>
        <v>no</v>
      </c>
      <c r="K1811" s="28"/>
      <c r="L1811" s="29"/>
      <c r="M1811" s="34">
        <f t="shared" si="114"/>
        <v>6</v>
      </c>
      <c r="N1811" s="16">
        <f t="shared" si="115"/>
        <v>6</v>
      </c>
      <c r="O1811" s="70">
        <f t="shared" si="116"/>
        <v>0.3</v>
      </c>
    </row>
    <row r="1812" spans="1:15" x14ac:dyDescent="0.2">
      <c r="A1812" s="15">
        <v>1803</v>
      </c>
      <c r="D1812" s="14"/>
      <c r="E1812" s="14"/>
      <c r="F1812" s="14"/>
      <c r="G1812" s="14"/>
      <c r="H1812" s="71">
        <f>MIN(VLOOKUP(O1812,'Look-up table'!B$8:T$31,MATCH(N1812,'Look-up table'!B$7:T$7,1),TRUE),VLOOKUP(O1812,'Look-up table'!W$8:AO$31,MATCH(N1812,'Look-up table'!W$7:AO$7,-1),TRUE))</f>
        <v>46</v>
      </c>
      <c r="I1812" s="80" t="str">
        <f>IF(VLOOKUP(O1812,'Look-up table'!B$8:T$31,MATCH(N1812,'Look-up table'!B$7:T$7,1),TRUE)&gt;VLOOKUP(O1812,'Look-up table'!W$8:AO$31,MATCH(N1812,'Look-up table'!W$7:AO$7,-1),TRUE),"Table 2","Table 1")</f>
        <v>Table 1</v>
      </c>
      <c r="J1812" s="75" t="str">
        <f t="shared" si="113"/>
        <v>no</v>
      </c>
      <c r="K1812" s="28"/>
      <c r="L1812" s="29"/>
      <c r="M1812" s="34">
        <f t="shared" si="114"/>
        <v>6</v>
      </c>
      <c r="N1812" s="16">
        <f t="shared" si="115"/>
        <v>6</v>
      </c>
      <c r="O1812" s="70">
        <f t="shared" si="116"/>
        <v>0.3</v>
      </c>
    </row>
    <row r="1813" spans="1:15" x14ac:dyDescent="0.2">
      <c r="A1813" s="15">
        <v>1804</v>
      </c>
      <c r="D1813" s="14"/>
      <c r="E1813" s="14"/>
      <c r="F1813" s="14"/>
      <c r="G1813" s="14"/>
      <c r="H1813" s="71">
        <f>MIN(VLOOKUP(O1813,'Look-up table'!B$8:T$31,MATCH(N1813,'Look-up table'!B$7:T$7,1),TRUE),VLOOKUP(O1813,'Look-up table'!W$8:AO$31,MATCH(N1813,'Look-up table'!W$7:AO$7,-1),TRUE))</f>
        <v>46</v>
      </c>
      <c r="I1813" s="80" t="str">
        <f>IF(VLOOKUP(O1813,'Look-up table'!B$8:T$31,MATCH(N1813,'Look-up table'!B$7:T$7,1),TRUE)&gt;VLOOKUP(O1813,'Look-up table'!W$8:AO$31,MATCH(N1813,'Look-up table'!W$7:AO$7,-1),TRUE),"Table 2","Table 1")</f>
        <v>Table 1</v>
      </c>
      <c r="J1813" s="75" t="str">
        <f t="shared" si="113"/>
        <v>no</v>
      </c>
      <c r="K1813" s="28"/>
      <c r="L1813" s="29"/>
      <c r="M1813" s="34">
        <f t="shared" si="114"/>
        <v>6</v>
      </c>
      <c r="N1813" s="16">
        <f t="shared" si="115"/>
        <v>6</v>
      </c>
      <c r="O1813" s="70">
        <f t="shared" si="116"/>
        <v>0.3</v>
      </c>
    </row>
    <row r="1814" spans="1:15" x14ac:dyDescent="0.2">
      <c r="A1814" s="15">
        <v>1805</v>
      </c>
      <c r="D1814" s="14"/>
      <c r="E1814" s="14"/>
      <c r="F1814" s="14"/>
      <c r="G1814" s="14"/>
      <c r="H1814" s="71">
        <f>MIN(VLOOKUP(O1814,'Look-up table'!B$8:T$31,MATCH(N1814,'Look-up table'!B$7:T$7,1),TRUE),VLOOKUP(O1814,'Look-up table'!W$8:AO$31,MATCH(N1814,'Look-up table'!W$7:AO$7,-1),TRUE))</f>
        <v>46</v>
      </c>
      <c r="I1814" s="80" t="str">
        <f>IF(VLOOKUP(O1814,'Look-up table'!B$8:T$31,MATCH(N1814,'Look-up table'!B$7:T$7,1),TRUE)&gt;VLOOKUP(O1814,'Look-up table'!W$8:AO$31,MATCH(N1814,'Look-up table'!W$7:AO$7,-1),TRUE),"Table 2","Table 1")</f>
        <v>Table 1</v>
      </c>
      <c r="J1814" s="75" t="str">
        <f t="shared" si="113"/>
        <v>no</v>
      </c>
      <c r="K1814" s="28"/>
      <c r="L1814" s="29"/>
      <c r="M1814" s="34">
        <f t="shared" si="114"/>
        <v>6</v>
      </c>
      <c r="N1814" s="16">
        <f t="shared" si="115"/>
        <v>6</v>
      </c>
      <c r="O1814" s="70">
        <f t="shared" si="116"/>
        <v>0.3</v>
      </c>
    </row>
    <row r="1815" spans="1:15" x14ac:dyDescent="0.2">
      <c r="A1815" s="15">
        <v>1806</v>
      </c>
      <c r="D1815" s="14"/>
      <c r="E1815" s="14"/>
      <c r="F1815" s="14"/>
      <c r="G1815" s="14"/>
      <c r="H1815" s="71">
        <f>MIN(VLOOKUP(O1815,'Look-up table'!B$8:T$31,MATCH(N1815,'Look-up table'!B$7:T$7,1),TRUE),VLOOKUP(O1815,'Look-up table'!W$8:AO$31,MATCH(N1815,'Look-up table'!W$7:AO$7,-1),TRUE))</f>
        <v>46</v>
      </c>
      <c r="I1815" s="80" t="str">
        <f>IF(VLOOKUP(O1815,'Look-up table'!B$8:T$31,MATCH(N1815,'Look-up table'!B$7:T$7,1),TRUE)&gt;VLOOKUP(O1815,'Look-up table'!W$8:AO$31,MATCH(N1815,'Look-up table'!W$7:AO$7,-1),TRUE),"Table 2","Table 1")</f>
        <v>Table 1</v>
      </c>
      <c r="J1815" s="75" t="str">
        <f t="shared" si="113"/>
        <v>no</v>
      </c>
      <c r="K1815" s="28"/>
      <c r="L1815" s="29"/>
      <c r="M1815" s="34">
        <f t="shared" si="114"/>
        <v>6</v>
      </c>
      <c r="N1815" s="16">
        <f t="shared" si="115"/>
        <v>6</v>
      </c>
      <c r="O1815" s="70">
        <f t="shared" si="116"/>
        <v>0.3</v>
      </c>
    </row>
    <row r="1816" spans="1:15" x14ac:dyDescent="0.2">
      <c r="A1816" s="15">
        <v>1807</v>
      </c>
      <c r="D1816" s="14"/>
      <c r="E1816" s="14"/>
      <c r="F1816" s="14"/>
      <c r="G1816" s="14"/>
      <c r="H1816" s="71">
        <f>MIN(VLOOKUP(O1816,'Look-up table'!B$8:T$31,MATCH(N1816,'Look-up table'!B$7:T$7,1),TRUE),VLOOKUP(O1816,'Look-up table'!W$8:AO$31,MATCH(N1816,'Look-up table'!W$7:AO$7,-1),TRUE))</f>
        <v>46</v>
      </c>
      <c r="I1816" s="80" t="str">
        <f>IF(VLOOKUP(O1816,'Look-up table'!B$8:T$31,MATCH(N1816,'Look-up table'!B$7:T$7,1),TRUE)&gt;VLOOKUP(O1816,'Look-up table'!W$8:AO$31,MATCH(N1816,'Look-up table'!W$7:AO$7,-1),TRUE),"Table 2","Table 1")</f>
        <v>Table 1</v>
      </c>
      <c r="J1816" s="75" t="str">
        <f t="shared" si="113"/>
        <v>no</v>
      </c>
      <c r="K1816" s="28"/>
      <c r="L1816" s="29"/>
      <c r="M1816" s="34">
        <f t="shared" si="114"/>
        <v>6</v>
      </c>
      <c r="N1816" s="16">
        <f t="shared" si="115"/>
        <v>6</v>
      </c>
      <c r="O1816" s="70">
        <f t="shared" si="116"/>
        <v>0.3</v>
      </c>
    </row>
    <row r="1817" spans="1:15" x14ac:dyDescent="0.2">
      <c r="A1817" s="15">
        <v>1808</v>
      </c>
      <c r="D1817" s="14"/>
      <c r="E1817" s="14"/>
      <c r="F1817" s="14"/>
      <c r="G1817" s="14"/>
      <c r="H1817" s="71">
        <f>MIN(VLOOKUP(O1817,'Look-up table'!B$8:T$31,MATCH(N1817,'Look-up table'!B$7:T$7,1),TRUE),VLOOKUP(O1817,'Look-up table'!W$8:AO$31,MATCH(N1817,'Look-up table'!W$7:AO$7,-1),TRUE))</f>
        <v>46</v>
      </c>
      <c r="I1817" s="80" t="str">
        <f>IF(VLOOKUP(O1817,'Look-up table'!B$8:T$31,MATCH(N1817,'Look-up table'!B$7:T$7,1),TRUE)&gt;VLOOKUP(O1817,'Look-up table'!W$8:AO$31,MATCH(N1817,'Look-up table'!W$7:AO$7,-1),TRUE),"Table 2","Table 1")</f>
        <v>Table 1</v>
      </c>
      <c r="J1817" s="75" t="str">
        <f t="shared" si="113"/>
        <v>no</v>
      </c>
      <c r="K1817" s="28"/>
      <c r="L1817" s="29"/>
      <c r="M1817" s="34">
        <f t="shared" si="114"/>
        <v>6</v>
      </c>
      <c r="N1817" s="16">
        <f t="shared" si="115"/>
        <v>6</v>
      </c>
      <c r="O1817" s="70">
        <f t="shared" si="116"/>
        <v>0.3</v>
      </c>
    </row>
    <row r="1818" spans="1:15" x14ac:dyDescent="0.2">
      <c r="A1818" s="15">
        <v>1809</v>
      </c>
      <c r="D1818" s="14"/>
      <c r="E1818" s="14"/>
      <c r="F1818" s="14"/>
      <c r="G1818" s="14"/>
      <c r="H1818" s="71">
        <f>MIN(VLOOKUP(O1818,'Look-up table'!B$8:T$31,MATCH(N1818,'Look-up table'!B$7:T$7,1),TRUE),VLOOKUP(O1818,'Look-up table'!W$8:AO$31,MATCH(N1818,'Look-up table'!W$7:AO$7,-1),TRUE))</f>
        <v>46</v>
      </c>
      <c r="I1818" s="80" t="str">
        <f>IF(VLOOKUP(O1818,'Look-up table'!B$8:T$31,MATCH(N1818,'Look-up table'!B$7:T$7,1),TRUE)&gt;VLOOKUP(O1818,'Look-up table'!W$8:AO$31,MATCH(N1818,'Look-up table'!W$7:AO$7,-1),TRUE),"Table 2","Table 1")</f>
        <v>Table 1</v>
      </c>
      <c r="J1818" s="75" t="str">
        <f t="shared" si="113"/>
        <v>no</v>
      </c>
      <c r="K1818" s="28"/>
      <c r="L1818" s="29"/>
      <c r="M1818" s="34">
        <f t="shared" si="114"/>
        <v>6</v>
      </c>
      <c r="N1818" s="16">
        <f t="shared" si="115"/>
        <v>6</v>
      </c>
      <c r="O1818" s="70">
        <f t="shared" si="116"/>
        <v>0.3</v>
      </c>
    </row>
    <row r="1819" spans="1:15" x14ac:dyDescent="0.2">
      <c r="A1819" s="15">
        <v>1810</v>
      </c>
      <c r="D1819" s="14"/>
      <c r="E1819" s="14"/>
      <c r="F1819" s="14"/>
      <c r="G1819" s="14"/>
      <c r="H1819" s="71">
        <f>MIN(VLOOKUP(O1819,'Look-up table'!B$8:T$31,MATCH(N1819,'Look-up table'!B$7:T$7,1),TRUE),VLOOKUP(O1819,'Look-up table'!W$8:AO$31,MATCH(N1819,'Look-up table'!W$7:AO$7,-1),TRUE))</f>
        <v>46</v>
      </c>
      <c r="I1819" s="80" t="str">
        <f>IF(VLOOKUP(O1819,'Look-up table'!B$8:T$31,MATCH(N1819,'Look-up table'!B$7:T$7,1),TRUE)&gt;VLOOKUP(O1819,'Look-up table'!W$8:AO$31,MATCH(N1819,'Look-up table'!W$7:AO$7,-1),TRUE),"Table 2","Table 1")</f>
        <v>Table 1</v>
      </c>
      <c r="J1819" s="75" t="str">
        <f t="shared" si="113"/>
        <v>no</v>
      </c>
      <c r="K1819" s="28"/>
      <c r="L1819" s="29"/>
      <c r="M1819" s="34">
        <f t="shared" si="114"/>
        <v>6</v>
      </c>
      <c r="N1819" s="16">
        <f t="shared" si="115"/>
        <v>6</v>
      </c>
      <c r="O1819" s="70">
        <f t="shared" si="116"/>
        <v>0.3</v>
      </c>
    </row>
    <row r="1820" spans="1:15" x14ac:dyDescent="0.2">
      <c r="A1820" s="15">
        <v>1811</v>
      </c>
      <c r="D1820" s="14"/>
      <c r="E1820" s="14"/>
      <c r="F1820" s="14"/>
      <c r="G1820" s="14"/>
      <c r="H1820" s="71">
        <f>MIN(VLOOKUP(O1820,'Look-up table'!B$8:T$31,MATCH(N1820,'Look-up table'!B$7:T$7,1),TRUE),VLOOKUP(O1820,'Look-up table'!W$8:AO$31,MATCH(N1820,'Look-up table'!W$7:AO$7,-1),TRUE))</f>
        <v>46</v>
      </c>
      <c r="I1820" s="80" t="str">
        <f>IF(VLOOKUP(O1820,'Look-up table'!B$8:T$31,MATCH(N1820,'Look-up table'!B$7:T$7,1),TRUE)&gt;VLOOKUP(O1820,'Look-up table'!W$8:AO$31,MATCH(N1820,'Look-up table'!W$7:AO$7,-1),TRUE),"Table 2","Table 1")</f>
        <v>Table 1</v>
      </c>
      <c r="J1820" s="75" t="str">
        <f t="shared" si="113"/>
        <v>no</v>
      </c>
      <c r="K1820" s="28"/>
      <c r="L1820" s="29"/>
      <c r="M1820" s="34">
        <f t="shared" si="114"/>
        <v>6</v>
      </c>
      <c r="N1820" s="16">
        <f t="shared" si="115"/>
        <v>6</v>
      </c>
      <c r="O1820" s="70">
        <f t="shared" si="116"/>
        <v>0.3</v>
      </c>
    </row>
    <row r="1821" spans="1:15" x14ac:dyDescent="0.2">
      <c r="A1821" s="15">
        <v>1812</v>
      </c>
      <c r="D1821" s="14"/>
      <c r="E1821" s="14"/>
      <c r="F1821" s="14"/>
      <c r="G1821" s="14"/>
      <c r="H1821" s="71">
        <f>MIN(VLOOKUP(O1821,'Look-up table'!B$8:T$31,MATCH(N1821,'Look-up table'!B$7:T$7,1),TRUE),VLOOKUP(O1821,'Look-up table'!W$8:AO$31,MATCH(N1821,'Look-up table'!W$7:AO$7,-1),TRUE))</f>
        <v>46</v>
      </c>
      <c r="I1821" s="80" t="str">
        <f>IF(VLOOKUP(O1821,'Look-up table'!B$8:T$31,MATCH(N1821,'Look-up table'!B$7:T$7,1),TRUE)&gt;VLOOKUP(O1821,'Look-up table'!W$8:AO$31,MATCH(N1821,'Look-up table'!W$7:AO$7,-1),TRUE),"Table 2","Table 1")</f>
        <v>Table 1</v>
      </c>
      <c r="J1821" s="75" t="str">
        <f t="shared" si="113"/>
        <v>no</v>
      </c>
      <c r="K1821" s="28"/>
      <c r="L1821" s="29"/>
      <c r="M1821" s="34">
        <f t="shared" si="114"/>
        <v>6</v>
      </c>
      <c r="N1821" s="16">
        <f t="shared" si="115"/>
        <v>6</v>
      </c>
      <c r="O1821" s="70">
        <f t="shared" si="116"/>
        <v>0.3</v>
      </c>
    </row>
    <row r="1822" spans="1:15" x14ac:dyDescent="0.2">
      <c r="A1822" s="15">
        <v>1813</v>
      </c>
      <c r="D1822" s="14"/>
      <c r="E1822" s="14"/>
      <c r="F1822" s="14"/>
      <c r="G1822" s="14"/>
      <c r="H1822" s="71">
        <f>MIN(VLOOKUP(O1822,'Look-up table'!B$8:T$31,MATCH(N1822,'Look-up table'!B$7:T$7,1),TRUE),VLOOKUP(O1822,'Look-up table'!W$8:AO$31,MATCH(N1822,'Look-up table'!W$7:AO$7,-1),TRUE))</f>
        <v>46</v>
      </c>
      <c r="I1822" s="80" t="str">
        <f>IF(VLOOKUP(O1822,'Look-up table'!B$8:T$31,MATCH(N1822,'Look-up table'!B$7:T$7,1),TRUE)&gt;VLOOKUP(O1822,'Look-up table'!W$8:AO$31,MATCH(N1822,'Look-up table'!W$7:AO$7,-1),TRUE),"Table 2","Table 1")</f>
        <v>Table 1</v>
      </c>
      <c r="J1822" s="75" t="str">
        <f t="shared" si="113"/>
        <v>no</v>
      </c>
      <c r="K1822" s="28"/>
      <c r="L1822" s="29"/>
      <c r="M1822" s="34">
        <f t="shared" si="114"/>
        <v>6</v>
      </c>
      <c r="N1822" s="16">
        <f t="shared" si="115"/>
        <v>6</v>
      </c>
      <c r="O1822" s="70">
        <f t="shared" si="116"/>
        <v>0.3</v>
      </c>
    </row>
    <row r="1823" spans="1:15" x14ac:dyDescent="0.2">
      <c r="A1823" s="15">
        <v>1814</v>
      </c>
      <c r="D1823" s="14"/>
      <c r="E1823" s="14"/>
      <c r="F1823" s="14"/>
      <c r="G1823" s="14"/>
      <c r="H1823" s="71">
        <f>MIN(VLOOKUP(O1823,'Look-up table'!B$8:T$31,MATCH(N1823,'Look-up table'!B$7:T$7,1),TRUE),VLOOKUP(O1823,'Look-up table'!W$8:AO$31,MATCH(N1823,'Look-up table'!W$7:AO$7,-1),TRUE))</f>
        <v>46</v>
      </c>
      <c r="I1823" s="80" t="str">
        <f>IF(VLOOKUP(O1823,'Look-up table'!B$8:T$31,MATCH(N1823,'Look-up table'!B$7:T$7,1),TRUE)&gt;VLOOKUP(O1823,'Look-up table'!W$8:AO$31,MATCH(N1823,'Look-up table'!W$7:AO$7,-1),TRUE),"Table 2","Table 1")</f>
        <v>Table 1</v>
      </c>
      <c r="J1823" s="75" t="str">
        <f t="shared" si="113"/>
        <v>no</v>
      </c>
      <c r="K1823" s="28"/>
      <c r="L1823" s="29"/>
      <c r="M1823" s="34">
        <f t="shared" si="114"/>
        <v>6</v>
      </c>
      <c r="N1823" s="16">
        <f t="shared" si="115"/>
        <v>6</v>
      </c>
      <c r="O1823" s="70">
        <f t="shared" si="116"/>
        <v>0.3</v>
      </c>
    </row>
    <row r="1824" spans="1:15" x14ac:dyDescent="0.2">
      <c r="A1824" s="15">
        <v>1815</v>
      </c>
      <c r="D1824" s="14"/>
      <c r="E1824" s="14"/>
      <c r="F1824" s="14"/>
      <c r="G1824" s="14"/>
      <c r="H1824" s="71">
        <f>MIN(VLOOKUP(O1824,'Look-up table'!B$8:T$31,MATCH(N1824,'Look-up table'!B$7:T$7,1),TRUE),VLOOKUP(O1824,'Look-up table'!W$8:AO$31,MATCH(N1824,'Look-up table'!W$7:AO$7,-1),TRUE))</f>
        <v>46</v>
      </c>
      <c r="I1824" s="80" t="str">
        <f>IF(VLOOKUP(O1824,'Look-up table'!B$8:T$31,MATCH(N1824,'Look-up table'!B$7:T$7,1),TRUE)&gt;VLOOKUP(O1824,'Look-up table'!W$8:AO$31,MATCH(N1824,'Look-up table'!W$7:AO$7,-1),TRUE),"Table 2","Table 1")</f>
        <v>Table 1</v>
      </c>
      <c r="J1824" s="75" t="str">
        <f t="shared" si="113"/>
        <v>no</v>
      </c>
      <c r="K1824" s="28"/>
      <c r="L1824" s="29"/>
      <c r="M1824" s="34">
        <f t="shared" si="114"/>
        <v>6</v>
      </c>
      <c r="N1824" s="16">
        <f t="shared" si="115"/>
        <v>6</v>
      </c>
      <c r="O1824" s="70">
        <f t="shared" si="116"/>
        <v>0.3</v>
      </c>
    </row>
    <row r="1825" spans="1:15" x14ac:dyDescent="0.2">
      <c r="A1825" s="15">
        <v>1816</v>
      </c>
      <c r="D1825" s="14"/>
      <c r="E1825" s="14"/>
      <c r="F1825" s="14"/>
      <c r="G1825" s="14"/>
      <c r="H1825" s="71">
        <f>MIN(VLOOKUP(O1825,'Look-up table'!B$8:T$31,MATCH(N1825,'Look-up table'!B$7:T$7,1),TRUE),VLOOKUP(O1825,'Look-up table'!W$8:AO$31,MATCH(N1825,'Look-up table'!W$7:AO$7,-1),TRUE))</f>
        <v>46</v>
      </c>
      <c r="I1825" s="80" t="str">
        <f>IF(VLOOKUP(O1825,'Look-up table'!B$8:T$31,MATCH(N1825,'Look-up table'!B$7:T$7,1),TRUE)&gt;VLOOKUP(O1825,'Look-up table'!W$8:AO$31,MATCH(N1825,'Look-up table'!W$7:AO$7,-1),TRUE),"Table 2","Table 1")</f>
        <v>Table 1</v>
      </c>
      <c r="J1825" s="75" t="str">
        <f t="shared" si="113"/>
        <v>no</v>
      </c>
      <c r="K1825" s="28"/>
      <c r="L1825" s="29"/>
      <c r="M1825" s="34">
        <f t="shared" si="114"/>
        <v>6</v>
      </c>
      <c r="N1825" s="16">
        <f t="shared" si="115"/>
        <v>6</v>
      </c>
      <c r="O1825" s="70">
        <f t="shared" si="116"/>
        <v>0.3</v>
      </c>
    </row>
    <row r="1826" spans="1:15" x14ac:dyDescent="0.2">
      <c r="A1826" s="15">
        <v>1817</v>
      </c>
      <c r="D1826" s="14"/>
      <c r="E1826" s="14"/>
      <c r="F1826" s="14"/>
      <c r="G1826" s="14"/>
      <c r="H1826" s="71">
        <f>MIN(VLOOKUP(O1826,'Look-up table'!B$8:T$31,MATCH(N1826,'Look-up table'!B$7:T$7,1),TRUE),VLOOKUP(O1826,'Look-up table'!W$8:AO$31,MATCH(N1826,'Look-up table'!W$7:AO$7,-1),TRUE))</f>
        <v>46</v>
      </c>
      <c r="I1826" s="80" t="str">
        <f>IF(VLOOKUP(O1826,'Look-up table'!B$8:T$31,MATCH(N1826,'Look-up table'!B$7:T$7,1),TRUE)&gt;VLOOKUP(O1826,'Look-up table'!W$8:AO$31,MATCH(N1826,'Look-up table'!W$7:AO$7,-1),TRUE),"Table 2","Table 1")</f>
        <v>Table 1</v>
      </c>
      <c r="J1826" s="75" t="str">
        <f t="shared" si="113"/>
        <v>no</v>
      </c>
      <c r="K1826" s="28"/>
      <c r="L1826" s="29"/>
      <c r="M1826" s="34">
        <f t="shared" si="114"/>
        <v>6</v>
      </c>
      <c r="N1826" s="16">
        <f t="shared" si="115"/>
        <v>6</v>
      </c>
      <c r="O1826" s="70">
        <f t="shared" si="116"/>
        <v>0.3</v>
      </c>
    </row>
    <row r="1827" spans="1:15" x14ac:dyDescent="0.2">
      <c r="A1827" s="15">
        <v>1818</v>
      </c>
      <c r="D1827" s="14"/>
      <c r="E1827" s="14"/>
      <c r="F1827" s="14"/>
      <c r="G1827" s="14"/>
      <c r="H1827" s="71">
        <f>MIN(VLOOKUP(O1827,'Look-up table'!B$8:T$31,MATCH(N1827,'Look-up table'!B$7:T$7,1),TRUE),VLOOKUP(O1827,'Look-up table'!W$8:AO$31,MATCH(N1827,'Look-up table'!W$7:AO$7,-1),TRUE))</f>
        <v>46</v>
      </c>
      <c r="I1827" s="80" t="str">
        <f>IF(VLOOKUP(O1827,'Look-up table'!B$8:T$31,MATCH(N1827,'Look-up table'!B$7:T$7,1),TRUE)&gt;VLOOKUP(O1827,'Look-up table'!W$8:AO$31,MATCH(N1827,'Look-up table'!W$7:AO$7,-1),TRUE),"Table 2","Table 1")</f>
        <v>Table 1</v>
      </c>
      <c r="J1827" s="75" t="str">
        <f t="shared" si="113"/>
        <v>no</v>
      </c>
      <c r="K1827" s="28"/>
      <c r="L1827" s="29"/>
      <c r="M1827" s="34">
        <f t="shared" si="114"/>
        <v>6</v>
      </c>
      <c r="N1827" s="16">
        <f t="shared" si="115"/>
        <v>6</v>
      </c>
      <c r="O1827" s="70">
        <f t="shared" si="116"/>
        <v>0.3</v>
      </c>
    </row>
    <row r="1828" spans="1:15" x14ac:dyDescent="0.2">
      <c r="A1828" s="15">
        <v>1819</v>
      </c>
      <c r="D1828" s="14"/>
      <c r="E1828" s="14"/>
      <c r="F1828" s="14"/>
      <c r="G1828" s="14"/>
      <c r="H1828" s="71">
        <f>MIN(VLOOKUP(O1828,'Look-up table'!B$8:T$31,MATCH(N1828,'Look-up table'!B$7:T$7,1),TRUE),VLOOKUP(O1828,'Look-up table'!W$8:AO$31,MATCH(N1828,'Look-up table'!W$7:AO$7,-1),TRUE))</f>
        <v>46</v>
      </c>
      <c r="I1828" s="80" t="str">
        <f>IF(VLOOKUP(O1828,'Look-up table'!B$8:T$31,MATCH(N1828,'Look-up table'!B$7:T$7,1),TRUE)&gt;VLOOKUP(O1828,'Look-up table'!W$8:AO$31,MATCH(N1828,'Look-up table'!W$7:AO$7,-1),TRUE),"Table 2","Table 1")</f>
        <v>Table 1</v>
      </c>
      <c r="J1828" s="75" t="str">
        <f t="shared" si="113"/>
        <v>no</v>
      </c>
      <c r="K1828" s="28"/>
      <c r="L1828" s="29"/>
      <c r="M1828" s="34">
        <f t="shared" si="114"/>
        <v>6</v>
      </c>
      <c r="N1828" s="16">
        <f t="shared" si="115"/>
        <v>6</v>
      </c>
      <c r="O1828" s="70">
        <f t="shared" si="116"/>
        <v>0.3</v>
      </c>
    </row>
    <row r="1829" spans="1:15" x14ac:dyDescent="0.2">
      <c r="A1829" s="15">
        <v>1820</v>
      </c>
      <c r="D1829" s="14"/>
      <c r="E1829" s="14"/>
      <c r="F1829" s="14"/>
      <c r="G1829" s="14"/>
      <c r="H1829" s="71">
        <f>MIN(VLOOKUP(O1829,'Look-up table'!B$8:T$31,MATCH(N1829,'Look-up table'!B$7:T$7,1),TRUE),VLOOKUP(O1829,'Look-up table'!W$8:AO$31,MATCH(N1829,'Look-up table'!W$7:AO$7,-1),TRUE))</f>
        <v>46</v>
      </c>
      <c r="I1829" s="80" t="str">
        <f>IF(VLOOKUP(O1829,'Look-up table'!B$8:T$31,MATCH(N1829,'Look-up table'!B$7:T$7,1),TRUE)&gt;VLOOKUP(O1829,'Look-up table'!W$8:AO$31,MATCH(N1829,'Look-up table'!W$7:AO$7,-1),TRUE),"Table 2","Table 1")</f>
        <v>Table 1</v>
      </c>
      <c r="J1829" s="75" t="str">
        <f t="shared" si="113"/>
        <v>no</v>
      </c>
      <c r="K1829" s="28"/>
      <c r="L1829" s="29"/>
      <c r="M1829" s="34">
        <f t="shared" si="114"/>
        <v>6</v>
      </c>
      <c r="N1829" s="16">
        <f t="shared" si="115"/>
        <v>6</v>
      </c>
      <c r="O1829" s="70">
        <f t="shared" si="116"/>
        <v>0.3</v>
      </c>
    </row>
    <row r="1830" spans="1:15" x14ac:dyDescent="0.2">
      <c r="A1830" s="15">
        <v>1821</v>
      </c>
      <c r="D1830" s="14"/>
      <c r="E1830" s="14"/>
      <c r="F1830" s="14"/>
      <c r="G1830" s="14"/>
      <c r="H1830" s="71">
        <f>MIN(VLOOKUP(O1830,'Look-up table'!B$8:T$31,MATCH(N1830,'Look-up table'!B$7:T$7,1),TRUE),VLOOKUP(O1830,'Look-up table'!W$8:AO$31,MATCH(N1830,'Look-up table'!W$7:AO$7,-1),TRUE))</f>
        <v>46</v>
      </c>
      <c r="I1830" s="80" t="str">
        <f>IF(VLOOKUP(O1830,'Look-up table'!B$8:T$31,MATCH(N1830,'Look-up table'!B$7:T$7,1),TRUE)&gt;VLOOKUP(O1830,'Look-up table'!W$8:AO$31,MATCH(N1830,'Look-up table'!W$7:AO$7,-1),TRUE),"Table 2","Table 1")</f>
        <v>Table 1</v>
      </c>
      <c r="J1830" s="75" t="str">
        <f t="shared" si="113"/>
        <v>no</v>
      </c>
      <c r="K1830" s="28"/>
      <c r="L1830" s="29"/>
      <c r="M1830" s="34">
        <f t="shared" si="114"/>
        <v>6</v>
      </c>
      <c r="N1830" s="16">
        <f t="shared" si="115"/>
        <v>6</v>
      </c>
      <c r="O1830" s="70">
        <f t="shared" si="116"/>
        <v>0.3</v>
      </c>
    </row>
    <row r="1831" spans="1:15" x14ac:dyDescent="0.2">
      <c r="A1831" s="15">
        <v>1822</v>
      </c>
      <c r="D1831" s="14"/>
      <c r="E1831" s="14"/>
      <c r="F1831" s="14"/>
      <c r="G1831" s="14"/>
      <c r="H1831" s="71">
        <f>MIN(VLOOKUP(O1831,'Look-up table'!B$8:T$31,MATCH(N1831,'Look-up table'!B$7:T$7,1),TRUE),VLOOKUP(O1831,'Look-up table'!W$8:AO$31,MATCH(N1831,'Look-up table'!W$7:AO$7,-1),TRUE))</f>
        <v>46</v>
      </c>
      <c r="I1831" s="80" t="str">
        <f>IF(VLOOKUP(O1831,'Look-up table'!B$8:T$31,MATCH(N1831,'Look-up table'!B$7:T$7,1),TRUE)&gt;VLOOKUP(O1831,'Look-up table'!W$8:AO$31,MATCH(N1831,'Look-up table'!W$7:AO$7,-1),TRUE),"Table 2","Table 1")</f>
        <v>Table 1</v>
      </c>
      <c r="J1831" s="75" t="str">
        <f t="shared" si="113"/>
        <v>no</v>
      </c>
      <c r="K1831" s="28"/>
      <c r="L1831" s="29"/>
      <c r="M1831" s="34">
        <f t="shared" si="114"/>
        <v>6</v>
      </c>
      <c r="N1831" s="16">
        <f t="shared" si="115"/>
        <v>6</v>
      </c>
      <c r="O1831" s="70">
        <f t="shared" si="116"/>
        <v>0.3</v>
      </c>
    </row>
    <row r="1832" spans="1:15" x14ac:dyDescent="0.2">
      <c r="A1832" s="15">
        <v>1823</v>
      </c>
      <c r="D1832" s="14"/>
      <c r="E1832" s="14"/>
      <c r="F1832" s="14"/>
      <c r="G1832" s="14"/>
      <c r="H1832" s="71">
        <f>MIN(VLOOKUP(O1832,'Look-up table'!B$8:T$31,MATCH(N1832,'Look-up table'!B$7:T$7,1),TRUE),VLOOKUP(O1832,'Look-up table'!W$8:AO$31,MATCH(N1832,'Look-up table'!W$7:AO$7,-1),TRUE))</f>
        <v>46</v>
      </c>
      <c r="I1832" s="80" t="str">
        <f>IF(VLOOKUP(O1832,'Look-up table'!B$8:T$31,MATCH(N1832,'Look-up table'!B$7:T$7,1),TRUE)&gt;VLOOKUP(O1832,'Look-up table'!W$8:AO$31,MATCH(N1832,'Look-up table'!W$7:AO$7,-1),TRUE),"Table 2","Table 1")</f>
        <v>Table 1</v>
      </c>
      <c r="J1832" s="75" t="str">
        <f t="shared" si="113"/>
        <v>no</v>
      </c>
      <c r="K1832" s="28"/>
      <c r="L1832" s="29"/>
      <c r="M1832" s="34">
        <f t="shared" si="114"/>
        <v>6</v>
      </c>
      <c r="N1832" s="16">
        <f t="shared" si="115"/>
        <v>6</v>
      </c>
      <c r="O1832" s="70">
        <f t="shared" si="116"/>
        <v>0.3</v>
      </c>
    </row>
    <row r="1833" spans="1:15" x14ac:dyDescent="0.2">
      <c r="A1833" s="15">
        <v>1824</v>
      </c>
      <c r="D1833" s="14"/>
      <c r="E1833" s="14"/>
      <c r="F1833" s="14"/>
      <c r="G1833" s="14"/>
      <c r="H1833" s="71">
        <f>MIN(VLOOKUP(O1833,'Look-up table'!B$8:T$31,MATCH(N1833,'Look-up table'!B$7:T$7,1),TRUE),VLOOKUP(O1833,'Look-up table'!W$8:AO$31,MATCH(N1833,'Look-up table'!W$7:AO$7,-1),TRUE))</f>
        <v>46</v>
      </c>
      <c r="I1833" s="80" t="str">
        <f>IF(VLOOKUP(O1833,'Look-up table'!B$8:T$31,MATCH(N1833,'Look-up table'!B$7:T$7,1),TRUE)&gt;VLOOKUP(O1833,'Look-up table'!W$8:AO$31,MATCH(N1833,'Look-up table'!W$7:AO$7,-1),TRUE),"Table 2","Table 1")</f>
        <v>Table 1</v>
      </c>
      <c r="J1833" s="75" t="str">
        <f t="shared" si="113"/>
        <v>no</v>
      </c>
      <c r="K1833" s="28"/>
      <c r="L1833" s="29"/>
      <c r="M1833" s="34">
        <f t="shared" si="114"/>
        <v>6</v>
      </c>
      <c r="N1833" s="16">
        <f t="shared" si="115"/>
        <v>6</v>
      </c>
      <c r="O1833" s="70">
        <f t="shared" si="116"/>
        <v>0.3</v>
      </c>
    </row>
    <row r="1834" spans="1:15" x14ac:dyDescent="0.2">
      <c r="A1834" s="15">
        <v>1825</v>
      </c>
      <c r="D1834" s="14"/>
      <c r="E1834" s="14"/>
      <c r="F1834" s="14"/>
      <c r="G1834" s="14"/>
      <c r="H1834" s="71">
        <f>MIN(VLOOKUP(O1834,'Look-up table'!B$8:T$31,MATCH(N1834,'Look-up table'!B$7:T$7,1),TRUE),VLOOKUP(O1834,'Look-up table'!W$8:AO$31,MATCH(N1834,'Look-up table'!W$7:AO$7,-1),TRUE))</f>
        <v>46</v>
      </c>
      <c r="I1834" s="80" t="str">
        <f>IF(VLOOKUP(O1834,'Look-up table'!B$8:T$31,MATCH(N1834,'Look-up table'!B$7:T$7,1),TRUE)&gt;VLOOKUP(O1834,'Look-up table'!W$8:AO$31,MATCH(N1834,'Look-up table'!W$7:AO$7,-1),TRUE),"Table 2","Table 1")</f>
        <v>Table 1</v>
      </c>
      <c r="J1834" s="75" t="str">
        <f t="shared" si="113"/>
        <v>no</v>
      </c>
      <c r="K1834" s="28"/>
      <c r="L1834" s="29"/>
      <c r="M1834" s="34">
        <f t="shared" si="114"/>
        <v>6</v>
      </c>
      <c r="N1834" s="16">
        <f t="shared" si="115"/>
        <v>6</v>
      </c>
      <c r="O1834" s="70">
        <f t="shared" si="116"/>
        <v>0.3</v>
      </c>
    </row>
    <row r="1835" spans="1:15" x14ac:dyDescent="0.2">
      <c r="A1835" s="15">
        <v>1826</v>
      </c>
      <c r="D1835" s="14"/>
      <c r="E1835" s="14"/>
      <c r="F1835" s="14"/>
      <c r="G1835" s="14"/>
      <c r="H1835" s="71">
        <f>MIN(VLOOKUP(O1835,'Look-up table'!B$8:T$31,MATCH(N1835,'Look-up table'!B$7:T$7,1),TRUE),VLOOKUP(O1835,'Look-up table'!W$8:AO$31,MATCH(N1835,'Look-up table'!W$7:AO$7,-1),TRUE))</f>
        <v>46</v>
      </c>
      <c r="I1835" s="80" t="str">
        <f>IF(VLOOKUP(O1835,'Look-up table'!B$8:T$31,MATCH(N1835,'Look-up table'!B$7:T$7,1),TRUE)&gt;VLOOKUP(O1835,'Look-up table'!W$8:AO$31,MATCH(N1835,'Look-up table'!W$7:AO$7,-1),TRUE),"Table 2","Table 1")</f>
        <v>Table 1</v>
      </c>
      <c r="J1835" s="75" t="str">
        <f t="shared" si="113"/>
        <v>no</v>
      </c>
      <c r="K1835" s="28"/>
      <c r="L1835" s="29"/>
      <c r="M1835" s="34">
        <f t="shared" si="114"/>
        <v>6</v>
      </c>
      <c r="N1835" s="16">
        <f t="shared" si="115"/>
        <v>6</v>
      </c>
      <c r="O1835" s="70">
        <f t="shared" si="116"/>
        <v>0.3</v>
      </c>
    </row>
    <row r="1836" spans="1:15" x14ac:dyDescent="0.2">
      <c r="A1836" s="15">
        <v>1827</v>
      </c>
      <c r="D1836" s="14"/>
      <c r="E1836" s="14"/>
      <c r="F1836" s="14"/>
      <c r="G1836" s="14"/>
      <c r="H1836" s="71">
        <f>MIN(VLOOKUP(O1836,'Look-up table'!B$8:T$31,MATCH(N1836,'Look-up table'!B$7:T$7,1),TRUE),VLOOKUP(O1836,'Look-up table'!W$8:AO$31,MATCH(N1836,'Look-up table'!W$7:AO$7,-1),TRUE))</f>
        <v>46</v>
      </c>
      <c r="I1836" s="80" t="str">
        <f>IF(VLOOKUP(O1836,'Look-up table'!B$8:T$31,MATCH(N1836,'Look-up table'!B$7:T$7,1),TRUE)&gt;VLOOKUP(O1836,'Look-up table'!W$8:AO$31,MATCH(N1836,'Look-up table'!W$7:AO$7,-1),TRUE),"Table 2","Table 1")</f>
        <v>Table 1</v>
      </c>
      <c r="J1836" s="75" t="str">
        <f t="shared" si="113"/>
        <v>no</v>
      </c>
      <c r="K1836" s="28"/>
      <c r="L1836" s="29"/>
      <c r="M1836" s="34">
        <f t="shared" si="114"/>
        <v>6</v>
      </c>
      <c r="N1836" s="16">
        <f t="shared" si="115"/>
        <v>6</v>
      </c>
      <c r="O1836" s="70">
        <f t="shared" si="116"/>
        <v>0.3</v>
      </c>
    </row>
    <row r="1837" spans="1:15" x14ac:dyDescent="0.2">
      <c r="A1837" s="15">
        <v>1828</v>
      </c>
      <c r="D1837" s="14"/>
      <c r="E1837" s="14"/>
      <c r="F1837" s="14"/>
      <c r="G1837" s="14"/>
      <c r="H1837" s="71">
        <f>MIN(VLOOKUP(O1837,'Look-up table'!B$8:T$31,MATCH(N1837,'Look-up table'!B$7:T$7,1),TRUE),VLOOKUP(O1837,'Look-up table'!W$8:AO$31,MATCH(N1837,'Look-up table'!W$7:AO$7,-1),TRUE))</f>
        <v>46</v>
      </c>
      <c r="I1837" s="80" t="str">
        <f>IF(VLOOKUP(O1837,'Look-up table'!B$8:T$31,MATCH(N1837,'Look-up table'!B$7:T$7,1),TRUE)&gt;VLOOKUP(O1837,'Look-up table'!W$8:AO$31,MATCH(N1837,'Look-up table'!W$7:AO$7,-1),TRUE),"Table 2","Table 1")</f>
        <v>Table 1</v>
      </c>
      <c r="J1837" s="75" t="str">
        <f t="shared" si="113"/>
        <v>no</v>
      </c>
      <c r="K1837" s="28"/>
      <c r="L1837" s="29"/>
      <c r="M1837" s="34">
        <f t="shared" si="114"/>
        <v>6</v>
      </c>
      <c r="N1837" s="16">
        <f t="shared" si="115"/>
        <v>6</v>
      </c>
      <c r="O1837" s="70">
        <f t="shared" si="116"/>
        <v>0.3</v>
      </c>
    </row>
    <row r="1838" spans="1:15" x14ac:dyDescent="0.2">
      <c r="A1838" s="15">
        <v>1829</v>
      </c>
      <c r="D1838" s="14"/>
      <c r="E1838" s="14"/>
      <c r="F1838" s="14"/>
      <c r="G1838" s="14"/>
      <c r="H1838" s="71">
        <f>MIN(VLOOKUP(O1838,'Look-up table'!B$8:T$31,MATCH(N1838,'Look-up table'!B$7:T$7,1),TRUE),VLOOKUP(O1838,'Look-up table'!W$8:AO$31,MATCH(N1838,'Look-up table'!W$7:AO$7,-1),TRUE))</f>
        <v>46</v>
      </c>
      <c r="I1838" s="80" t="str">
        <f>IF(VLOOKUP(O1838,'Look-up table'!B$8:T$31,MATCH(N1838,'Look-up table'!B$7:T$7,1),TRUE)&gt;VLOOKUP(O1838,'Look-up table'!W$8:AO$31,MATCH(N1838,'Look-up table'!W$7:AO$7,-1),TRUE),"Table 2","Table 1")</f>
        <v>Table 1</v>
      </c>
      <c r="J1838" s="75" t="str">
        <f t="shared" si="113"/>
        <v>no</v>
      </c>
      <c r="K1838" s="28"/>
      <c r="L1838" s="29"/>
      <c r="M1838" s="34">
        <f t="shared" si="114"/>
        <v>6</v>
      </c>
      <c r="N1838" s="16">
        <f t="shared" si="115"/>
        <v>6</v>
      </c>
      <c r="O1838" s="70">
        <f t="shared" si="116"/>
        <v>0.3</v>
      </c>
    </row>
    <row r="1839" spans="1:15" x14ac:dyDescent="0.2">
      <c r="A1839" s="15">
        <v>1830</v>
      </c>
      <c r="D1839" s="14"/>
      <c r="E1839" s="14"/>
      <c r="F1839" s="14"/>
      <c r="G1839" s="14"/>
      <c r="H1839" s="71">
        <f>MIN(VLOOKUP(O1839,'Look-up table'!B$8:T$31,MATCH(N1839,'Look-up table'!B$7:T$7,1),TRUE),VLOOKUP(O1839,'Look-up table'!W$8:AO$31,MATCH(N1839,'Look-up table'!W$7:AO$7,-1),TRUE))</f>
        <v>46</v>
      </c>
      <c r="I1839" s="80" t="str">
        <f>IF(VLOOKUP(O1839,'Look-up table'!B$8:T$31,MATCH(N1839,'Look-up table'!B$7:T$7,1),TRUE)&gt;VLOOKUP(O1839,'Look-up table'!W$8:AO$31,MATCH(N1839,'Look-up table'!W$7:AO$7,-1),TRUE),"Table 2","Table 1")</f>
        <v>Table 1</v>
      </c>
      <c r="J1839" s="75" t="str">
        <f t="shared" si="113"/>
        <v>no</v>
      </c>
      <c r="K1839" s="28"/>
      <c r="L1839" s="29"/>
      <c r="M1839" s="34">
        <f t="shared" si="114"/>
        <v>6</v>
      </c>
      <c r="N1839" s="16">
        <f t="shared" si="115"/>
        <v>6</v>
      </c>
      <c r="O1839" s="70">
        <f t="shared" si="116"/>
        <v>0.3</v>
      </c>
    </row>
    <row r="1840" spans="1:15" x14ac:dyDescent="0.2">
      <c r="A1840" s="15">
        <v>1831</v>
      </c>
      <c r="D1840" s="14"/>
      <c r="E1840" s="14"/>
      <c r="F1840" s="14"/>
      <c r="G1840" s="14"/>
      <c r="H1840" s="71">
        <f>MIN(VLOOKUP(O1840,'Look-up table'!B$8:T$31,MATCH(N1840,'Look-up table'!B$7:T$7,1),TRUE),VLOOKUP(O1840,'Look-up table'!W$8:AO$31,MATCH(N1840,'Look-up table'!W$7:AO$7,-1),TRUE))</f>
        <v>46</v>
      </c>
      <c r="I1840" s="80" t="str">
        <f>IF(VLOOKUP(O1840,'Look-up table'!B$8:T$31,MATCH(N1840,'Look-up table'!B$7:T$7,1),TRUE)&gt;VLOOKUP(O1840,'Look-up table'!W$8:AO$31,MATCH(N1840,'Look-up table'!W$7:AO$7,-1),TRUE),"Table 2","Table 1")</f>
        <v>Table 1</v>
      </c>
      <c r="J1840" s="75" t="str">
        <f t="shared" si="113"/>
        <v>no</v>
      </c>
      <c r="K1840" s="28"/>
      <c r="L1840" s="29"/>
      <c r="M1840" s="34">
        <f t="shared" si="114"/>
        <v>6</v>
      </c>
      <c r="N1840" s="16">
        <f t="shared" si="115"/>
        <v>6</v>
      </c>
      <c r="O1840" s="70">
        <f t="shared" si="116"/>
        <v>0.3</v>
      </c>
    </row>
    <row r="1841" spans="1:15" x14ac:dyDescent="0.2">
      <c r="A1841" s="15">
        <v>1832</v>
      </c>
      <c r="D1841" s="14"/>
      <c r="E1841" s="14"/>
      <c r="F1841" s="14"/>
      <c r="G1841" s="14"/>
      <c r="H1841" s="71">
        <f>MIN(VLOOKUP(O1841,'Look-up table'!B$8:T$31,MATCH(N1841,'Look-up table'!B$7:T$7,1),TRUE),VLOOKUP(O1841,'Look-up table'!W$8:AO$31,MATCH(N1841,'Look-up table'!W$7:AO$7,-1),TRUE))</f>
        <v>46</v>
      </c>
      <c r="I1841" s="80" t="str">
        <f>IF(VLOOKUP(O1841,'Look-up table'!B$8:T$31,MATCH(N1841,'Look-up table'!B$7:T$7,1),TRUE)&gt;VLOOKUP(O1841,'Look-up table'!W$8:AO$31,MATCH(N1841,'Look-up table'!W$7:AO$7,-1),TRUE),"Table 2","Table 1")</f>
        <v>Table 1</v>
      </c>
      <c r="J1841" s="75" t="str">
        <f t="shared" si="113"/>
        <v>no</v>
      </c>
      <c r="K1841" s="28"/>
      <c r="L1841" s="29"/>
      <c r="M1841" s="34">
        <f t="shared" si="114"/>
        <v>6</v>
      </c>
      <c r="N1841" s="16">
        <f t="shared" si="115"/>
        <v>6</v>
      </c>
      <c r="O1841" s="70">
        <f t="shared" si="116"/>
        <v>0.3</v>
      </c>
    </row>
    <row r="1842" spans="1:15" x14ac:dyDescent="0.2">
      <c r="A1842" s="15">
        <v>1833</v>
      </c>
      <c r="D1842" s="14"/>
      <c r="E1842" s="14"/>
      <c r="F1842" s="14"/>
      <c r="G1842" s="14"/>
      <c r="H1842" s="71">
        <f>MIN(VLOOKUP(O1842,'Look-up table'!B$8:T$31,MATCH(N1842,'Look-up table'!B$7:T$7,1),TRUE),VLOOKUP(O1842,'Look-up table'!W$8:AO$31,MATCH(N1842,'Look-up table'!W$7:AO$7,-1),TRUE))</f>
        <v>46</v>
      </c>
      <c r="I1842" s="80" t="str">
        <f>IF(VLOOKUP(O1842,'Look-up table'!B$8:T$31,MATCH(N1842,'Look-up table'!B$7:T$7,1),TRUE)&gt;VLOOKUP(O1842,'Look-up table'!W$8:AO$31,MATCH(N1842,'Look-up table'!W$7:AO$7,-1),TRUE),"Table 2","Table 1")</f>
        <v>Table 1</v>
      </c>
      <c r="J1842" s="75" t="str">
        <f t="shared" si="113"/>
        <v>no</v>
      </c>
      <c r="K1842" s="28"/>
      <c r="L1842" s="29"/>
      <c r="M1842" s="34">
        <f t="shared" si="114"/>
        <v>6</v>
      </c>
      <c r="N1842" s="16">
        <f t="shared" si="115"/>
        <v>6</v>
      </c>
      <c r="O1842" s="70">
        <f t="shared" si="116"/>
        <v>0.3</v>
      </c>
    </row>
    <row r="1843" spans="1:15" x14ac:dyDescent="0.2">
      <c r="A1843" s="15">
        <v>1834</v>
      </c>
      <c r="D1843" s="14"/>
      <c r="E1843" s="14"/>
      <c r="F1843" s="14"/>
      <c r="G1843" s="14"/>
      <c r="H1843" s="71">
        <f>MIN(VLOOKUP(O1843,'Look-up table'!B$8:T$31,MATCH(N1843,'Look-up table'!B$7:T$7,1),TRUE),VLOOKUP(O1843,'Look-up table'!W$8:AO$31,MATCH(N1843,'Look-up table'!W$7:AO$7,-1),TRUE))</f>
        <v>46</v>
      </c>
      <c r="I1843" s="80" t="str">
        <f>IF(VLOOKUP(O1843,'Look-up table'!B$8:T$31,MATCH(N1843,'Look-up table'!B$7:T$7,1),TRUE)&gt;VLOOKUP(O1843,'Look-up table'!W$8:AO$31,MATCH(N1843,'Look-up table'!W$7:AO$7,-1),TRUE),"Table 2","Table 1")</f>
        <v>Table 1</v>
      </c>
      <c r="J1843" s="75" t="str">
        <f t="shared" si="113"/>
        <v>no</v>
      </c>
      <c r="K1843" s="28"/>
      <c r="L1843" s="29"/>
      <c r="M1843" s="34">
        <f t="shared" si="114"/>
        <v>6</v>
      </c>
      <c r="N1843" s="16">
        <f t="shared" si="115"/>
        <v>6</v>
      </c>
      <c r="O1843" s="70">
        <f t="shared" si="116"/>
        <v>0.3</v>
      </c>
    </row>
    <row r="1844" spans="1:15" x14ac:dyDescent="0.2">
      <c r="A1844" s="15">
        <v>1835</v>
      </c>
      <c r="D1844" s="14"/>
      <c r="E1844" s="14"/>
      <c r="F1844" s="14"/>
      <c r="G1844" s="14"/>
      <c r="H1844" s="71">
        <f>MIN(VLOOKUP(O1844,'Look-up table'!B$8:T$31,MATCH(N1844,'Look-up table'!B$7:T$7,1),TRUE),VLOOKUP(O1844,'Look-up table'!W$8:AO$31,MATCH(N1844,'Look-up table'!W$7:AO$7,-1),TRUE))</f>
        <v>46</v>
      </c>
      <c r="I1844" s="80" t="str">
        <f>IF(VLOOKUP(O1844,'Look-up table'!B$8:T$31,MATCH(N1844,'Look-up table'!B$7:T$7,1),TRUE)&gt;VLOOKUP(O1844,'Look-up table'!W$8:AO$31,MATCH(N1844,'Look-up table'!W$7:AO$7,-1),TRUE),"Table 2","Table 1")</f>
        <v>Table 1</v>
      </c>
      <c r="J1844" s="75" t="str">
        <f t="shared" si="113"/>
        <v>no</v>
      </c>
      <c r="K1844" s="28"/>
      <c r="L1844" s="29"/>
      <c r="M1844" s="34">
        <f t="shared" si="114"/>
        <v>6</v>
      </c>
      <c r="N1844" s="16">
        <f t="shared" si="115"/>
        <v>6</v>
      </c>
      <c r="O1844" s="70">
        <f t="shared" si="116"/>
        <v>0.3</v>
      </c>
    </row>
    <row r="1845" spans="1:15" x14ac:dyDescent="0.2">
      <c r="A1845" s="15">
        <v>1836</v>
      </c>
      <c r="D1845" s="14"/>
      <c r="E1845" s="14"/>
      <c r="F1845" s="14"/>
      <c r="G1845" s="14"/>
      <c r="H1845" s="71">
        <f>MIN(VLOOKUP(O1845,'Look-up table'!B$8:T$31,MATCH(N1845,'Look-up table'!B$7:T$7,1),TRUE),VLOOKUP(O1845,'Look-up table'!W$8:AO$31,MATCH(N1845,'Look-up table'!W$7:AO$7,-1),TRUE))</f>
        <v>46</v>
      </c>
      <c r="I1845" s="80" t="str">
        <f>IF(VLOOKUP(O1845,'Look-up table'!B$8:T$31,MATCH(N1845,'Look-up table'!B$7:T$7,1),TRUE)&gt;VLOOKUP(O1845,'Look-up table'!W$8:AO$31,MATCH(N1845,'Look-up table'!W$7:AO$7,-1),TRUE),"Table 2","Table 1")</f>
        <v>Table 1</v>
      </c>
      <c r="J1845" s="75" t="str">
        <f t="shared" si="113"/>
        <v>no</v>
      </c>
      <c r="K1845" s="28"/>
      <c r="L1845" s="29"/>
      <c r="M1845" s="34">
        <f t="shared" si="114"/>
        <v>6</v>
      </c>
      <c r="N1845" s="16">
        <f t="shared" si="115"/>
        <v>6</v>
      </c>
      <c r="O1845" s="70">
        <f t="shared" si="116"/>
        <v>0.3</v>
      </c>
    </row>
    <row r="1846" spans="1:15" x14ac:dyDescent="0.2">
      <c r="A1846" s="15">
        <v>1837</v>
      </c>
      <c r="D1846" s="14"/>
      <c r="E1846" s="14"/>
      <c r="F1846" s="14"/>
      <c r="G1846" s="14"/>
      <c r="H1846" s="71">
        <f>MIN(VLOOKUP(O1846,'Look-up table'!B$8:T$31,MATCH(N1846,'Look-up table'!B$7:T$7,1),TRUE),VLOOKUP(O1846,'Look-up table'!W$8:AO$31,MATCH(N1846,'Look-up table'!W$7:AO$7,-1),TRUE))</f>
        <v>46</v>
      </c>
      <c r="I1846" s="80" t="str">
        <f>IF(VLOOKUP(O1846,'Look-up table'!B$8:T$31,MATCH(N1846,'Look-up table'!B$7:T$7,1),TRUE)&gt;VLOOKUP(O1846,'Look-up table'!W$8:AO$31,MATCH(N1846,'Look-up table'!W$7:AO$7,-1),TRUE),"Table 2","Table 1")</f>
        <v>Table 1</v>
      </c>
      <c r="J1846" s="75" t="str">
        <f t="shared" si="113"/>
        <v>no</v>
      </c>
      <c r="K1846" s="28"/>
      <c r="L1846" s="29"/>
      <c r="M1846" s="34">
        <f t="shared" si="114"/>
        <v>6</v>
      </c>
      <c r="N1846" s="16">
        <f t="shared" si="115"/>
        <v>6</v>
      </c>
      <c r="O1846" s="70">
        <f t="shared" si="116"/>
        <v>0.3</v>
      </c>
    </row>
    <row r="1847" spans="1:15" x14ac:dyDescent="0.2">
      <c r="A1847" s="15">
        <v>1838</v>
      </c>
      <c r="D1847" s="14"/>
      <c r="E1847" s="14"/>
      <c r="F1847" s="14"/>
      <c r="G1847" s="14"/>
      <c r="H1847" s="71">
        <f>MIN(VLOOKUP(O1847,'Look-up table'!B$8:T$31,MATCH(N1847,'Look-up table'!B$7:T$7,1),TRUE),VLOOKUP(O1847,'Look-up table'!W$8:AO$31,MATCH(N1847,'Look-up table'!W$7:AO$7,-1),TRUE))</f>
        <v>46</v>
      </c>
      <c r="I1847" s="80" t="str">
        <f>IF(VLOOKUP(O1847,'Look-up table'!B$8:T$31,MATCH(N1847,'Look-up table'!B$7:T$7,1),TRUE)&gt;VLOOKUP(O1847,'Look-up table'!W$8:AO$31,MATCH(N1847,'Look-up table'!W$7:AO$7,-1),TRUE),"Table 2","Table 1")</f>
        <v>Table 1</v>
      </c>
      <c r="J1847" s="75" t="str">
        <f t="shared" si="113"/>
        <v>no</v>
      </c>
      <c r="K1847" s="28"/>
      <c r="L1847" s="29"/>
      <c r="M1847" s="34">
        <f t="shared" si="114"/>
        <v>6</v>
      </c>
      <c r="N1847" s="16">
        <f t="shared" si="115"/>
        <v>6</v>
      </c>
      <c r="O1847" s="70">
        <f t="shared" si="116"/>
        <v>0.3</v>
      </c>
    </row>
    <row r="1848" spans="1:15" x14ac:dyDescent="0.2">
      <c r="A1848" s="15">
        <v>1839</v>
      </c>
      <c r="D1848" s="14"/>
      <c r="E1848" s="14"/>
      <c r="F1848" s="14"/>
      <c r="G1848" s="14"/>
      <c r="H1848" s="71">
        <f>MIN(VLOOKUP(O1848,'Look-up table'!B$8:T$31,MATCH(N1848,'Look-up table'!B$7:T$7,1),TRUE),VLOOKUP(O1848,'Look-up table'!W$8:AO$31,MATCH(N1848,'Look-up table'!W$7:AO$7,-1),TRUE))</f>
        <v>46</v>
      </c>
      <c r="I1848" s="80" t="str">
        <f>IF(VLOOKUP(O1848,'Look-up table'!B$8:T$31,MATCH(N1848,'Look-up table'!B$7:T$7,1),TRUE)&gt;VLOOKUP(O1848,'Look-up table'!W$8:AO$31,MATCH(N1848,'Look-up table'!W$7:AO$7,-1),TRUE),"Table 2","Table 1")</f>
        <v>Table 1</v>
      </c>
      <c r="J1848" s="75" t="str">
        <f t="shared" si="113"/>
        <v>no</v>
      </c>
      <c r="K1848" s="28"/>
      <c r="L1848" s="29"/>
      <c r="M1848" s="34">
        <f t="shared" si="114"/>
        <v>6</v>
      </c>
      <c r="N1848" s="16">
        <f t="shared" si="115"/>
        <v>6</v>
      </c>
      <c r="O1848" s="70">
        <f t="shared" si="116"/>
        <v>0.3</v>
      </c>
    </row>
    <row r="1849" spans="1:15" x14ac:dyDescent="0.2">
      <c r="A1849" s="15">
        <v>1840</v>
      </c>
      <c r="D1849" s="14"/>
      <c r="E1849" s="14"/>
      <c r="F1849" s="14"/>
      <c r="G1849" s="14"/>
      <c r="H1849" s="71">
        <f>MIN(VLOOKUP(O1849,'Look-up table'!B$8:T$31,MATCH(N1849,'Look-up table'!B$7:T$7,1),TRUE),VLOOKUP(O1849,'Look-up table'!W$8:AO$31,MATCH(N1849,'Look-up table'!W$7:AO$7,-1),TRUE))</f>
        <v>46</v>
      </c>
      <c r="I1849" s="80" t="str">
        <f>IF(VLOOKUP(O1849,'Look-up table'!B$8:T$31,MATCH(N1849,'Look-up table'!B$7:T$7,1),TRUE)&gt;VLOOKUP(O1849,'Look-up table'!W$8:AO$31,MATCH(N1849,'Look-up table'!W$7:AO$7,-1),TRUE),"Table 2","Table 1")</f>
        <v>Table 1</v>
      </c>
      <c r="J1849" s="75" t="str">
        <f t="shared" si="113"/>
        <v>no</v>
      </c>
      <c r="K1849" s="28"/>
      <c r="L1849" s="29"/>
      <c r="M1849" s="34">
        <f t="shared" si="114"/>
        <v>6</v>
      </c>
      <c r="N1849" s="16">
        <f t="shared" si="115"/>
        <v>6</v>
      </c>
      <c r="O1849" s="70">
        <f t="shared" si="116"/>
        <v>0.3</v>
      </c>
    </row>
    <row r="1850" spans="1:15" x14ac:dyDescent="0.2">
      <c r="A1850" s="15">
        <v>1841</v>
      </c>
      <c r="D1850" s="14"/>
      <c r="E1850" s="14"/>
      <c r="F1850" s="14"/>
      <c r="G1850" s="14"/>
      <c r="H1850" s="71">
        <f>MIN(VLOOKUP(O1850,'Look-up table'!B$8:T$31,MATCH(N1850,'Look-up table'!B$7:T$7,1),TRUE),VLOOKUP(O1850,'Look-up table'!W$8:AO$31,MATCH(N1850,'Look-up table'!W$7:AO$7,-1),TRUE))</f>
        <v>46</v>
      </c>
      <c r="I1850" s="80" t="str">
        <f>IF(VLOOKUP(O1850,'Look-up table'!B$8:T$31,MATCH(N1850,'Look-up table'!B$7:T$7,1),TRUE)&gt;VLOOKUP(O1850,'Look-up table'!W$8:AO$31,MATCH(N1850,'Look-up table'!W$7:AO$7,-1),TRUE),"Table 2","Table 1")</f>
        <v>Table 1</v>
      </c>
      <c r="J1850" s="75" t="str">
        <f t="shared" si="113"/>
        <v>no</v>
      </c>
      <c r="K1850" s="28"/>
      <c r="L1850" s="29"/>
      <c r="M1850" s="34">
        <f t="shared" si="114"/>
        <v>6</v>
      </c>
      <c r="N1850" s="16">
        <f t="shared" si="115"/>
        <v>6</v>
      </c>
      <c r="O1850" s="70">
        <f t="shared" si="116"/>
        <v>0.3</v>
      </c>
    </row>
    <row r="1851" spans="1:15" x14ac:dyDescent="0.2">
      <c r="A1851" s="15">
        <v>1842</v>
      </c>
      <c r="D1851" s="14"/>
      <c r="E1851" s="14"/>
      <c r="F1851" s="14"/>
      <c r="G1851" s="14"/>
      <c r="H1851" s="71">
        <f>MIN(VLOOKUP(O1851,'Look-up table'!B$8:T$31,MATCH(N1851,'Look-up table'!B$7:T$7,1),TRUE),VLOOKUP(O1851,'Look-up table'!W$8:AO$31,MATCH(N1851,'Look-up table'!W$7:AO$7,-1),TRUE))</f>
        <v>46</v>
      </c>
      <c r="I1851" s="80" t="str">
        <f>IF(VLOOKUP(O1851,'Look-up table'!B$8:T$31,MATCH(N1851,'Look-up table'!B$7:T$7,1),TRUE)&gt;VLOOKUP(O1851,'Look-up table'!W$8:AO$31,MATCH(N1851,'Look-up table'!W$7:AO$7,-1),TRUE),"Table 2","Table 1")</f>
        <v>Table 1</v>
      </c>
      <c r="J1851" s="75" t="str">
        <f t="shared" si="113"/>
        <v>no</v>
      </c>
      <c r="K1851" s="28"/>
      <c r="L1851" s="29"/>
      <c r="M1851" s="34">
        <f t="shared" si="114"/>
        <v>6</v>
      </c>
      <c r="N1851" s="16">
        <f t="shared" si="115"/>
        <v>6</v>
      </c>
      <c r="O1851" s="70">
        <f t="shared" si="116"/>
        <v>0.3</v>
      </c>
    </row>
    <row r="1852" spans="1:15" x14ac:dyDescent="0.2">
      <c r="A1852" s="15">
        <v>1843</v>
      </c>
      <c r="D1852" s="14"/>
      <c r="E1852" s="14"/>
      <c r="F1852" s="14"/>
      <c r="G1852" s="14"/>
      <c r="H1852" s="71">
        <f>MIN(VLOOKUP(O1852,'Look-up table'!B$8:T$31,MATCH(N1852,'Look-up table'!B$7:T$7,1),TRUE),VLOOKUP(O1852,'Look-up table'!W$8:AO$31,MATCH(N1852,'Look-up table'!W$7:AO$7,-1),TRUE))</f>
        <v>46</v>
      </c>
      <c r="I1852" s="80" t="str">
        <f>IF(VLOOKUP(O1852,'Look-up table'!B$8:T$31,MATCH(N1852,'Look-up table'!B$7:T$7,1),TRUE)&gt;VLOOKUP(O1852,'Look-up table'!W$8:AO$31,MATCH(N1852,'Look-up table'!W$7:AO$7,-1),TRUE),"Table 2","Table 1")</f>
        <v>Table 1</v>
      </c>
      <c r="J1852" s="75" t="str">
        <f t="shared" si="113"/>
        <v>no</v>
      </c>
      <c r="K1852" s="28"/>
      <c r="L1852" s="29"/>
      <c r="M1852" s="34">
        <f t="shared" si="114"/>
        <v>6</v>
      </c>
      <c r="N1852" s="16">
        <f t="shared" si="115"/>
        <v>6</v>
      </c>
      <c r="O1852" s="70">
        <f t="shared" si="116"/>
        <v>0.3</v>
      </c>
    </row>
    <row r="1853" spans="1:15" x14ac:dyDescent="0.2">
      <c r="A1853" s="15">
        <v>1844</v>
      </c>
      <c r="D1853" s="14"/>
      <c r="E1853" s="14"/>
      <c r="F1853" s="14"/>
      <c r="G1853" s="14"/>
      <c r="H1853" s="71">
        <f>MIN(VLOOKUP(O1853,'Look-up table'!B$8:T$31,MATCH(N1853,'Look-up table'!B$7:T$7,1),TRUE),VLOOKUP(O1853,'Look-up table'!W$8:AO$31,MATCH(N1853,'Look-up table'!W$7:AO$7,-1),TRUE))</f>
        <v>46</v>
      </c>
      <c r="I1853" s="80" t="str">
        <f>IF(VLOOKUP(O1853,'Look-up table'!B$8:T$31,MATCH(N1853,'Look-up table'!B$7:T$7,1),TRUE)&gt;VLOOKUP(O1853,'Look-up table'!W$8:AO$31,MATCH(N1853,'Look-up table'!W$7:AO$7,-1),TRUE),"Table 2","Table 1")</f>
        <v>Table 1</v>
      </c>
      <c r="J1853" s="75" t="str">
        <f t="shared" si="113"/>
        <v>no</v>
      </c>
      <c r="K1853" s="28"/>
      <c r="L1853" s="29"/>
      <c r="M1853" s="34">
        <f t="shared" si="114"/>
        <v>6</v>
      </c>
      <c r="N1853" s="16">
        <f t="shared" si="115"/>
        <v>6</v>
      </c>
      <c r="O1853" s="70">
        <f t="shared" si="116"/>
        <v>0.3</v>
      </c>
    </row>
    <row r="1854" spans="1:15" x14ac:dyDescent="0.2">
      <c r="A1854" s="15">
        <v>1845</v>
      </c>
      <c r="D1854" s="14"/>
      <c r="E1854" s="14"/>
      <c r="F1854" s="14"/>
      <c r="G1854" s="14"/>
      <c r="H1854" s="71">
        <f>MIN(VLOOKUP(O1854,'Look-up table'!B$8:T$31,MATCH(N1854,'Look-up table'!B$7:T$7,1),TRUE),VLOOKUP(O1854,'Look-up table'!W$8:AO$31,MATCH(N1854,'Look-up table'!W$7:AO$7,-1),TRUE))</f>
        <v>46</v>
      </c>
      <c r="I1854" s="80" t="str">
        <f>IF(VLOOKUP(O1854,'Look-up table'!B$8:T$31,MATCH(N1854,'Look-up table'!B$7:T$7,1),TRUE)&gt;VLOOKUP(O1854,'Look-up table'!W$8:AO$31,MATCH(N1854,'Look-up table'!W$7:AO$7,-1),TRUE),"Table 2","Table 1")</f>
        <v>Table 1</v>
      </c>
      <c r="J1854" s="75" t="str">
        <f t="shared" si="113"/>
        <v>no</v>
      </c>
      <c r="K1854" s="28"/>
      <c r="L1854" s="29"/>
      <c r="M1854" s="34">
        <f t="shared" si="114"/>
        <v>6</v>
      </c>
      <c r="N1854" s="16">
        <f t="shared" si="115"/>
        <v>6</v>
      </c>
      <c r="O1854" s="70">
        <f t="shared" si="116"/>
        <v>0.3</v>
      </c>
    </row>
    <row r="1855" spans="1:15" x14ac:dyDescent="0.2">
      <c r="A1855" s="15">
        <v>1846</v>
      </c>
      <c r="D1855" s="14"/>
      <c r="E1855" s="14"/>
      <c r="F1855" s="14"/>
      <c r="G1855" s="14"/>
      <c r="H1855" s="71">
        <f>MIN(VLOOKUP(O1855,'Look-up table'!B$8:T$31,MATCH(N1855,'Look-up table'!B$7:T$7,1),TRUE),VLOOKUP(O1855,'Look-up table'!W$8:AO$31,MATCH(N1855,'Look-up table'!W$7:AO$7,-1),TRUE))</f>
        <v>46</v>
      </c>
      <c r="I1855" s="80" t="str">
        <f>IF(VLOOKUP(O1855,'Look-up table'!B$8:T$31,MATCH(N1855,'Look-up table'!B$7:T$7,1),TRUE)&gt;VLOOKUP(O1855,'Look-up table'!W$8:AO$31,MATCH(N1855,'Look-up table'!W$7:AO$7,-1),TRUE),"Table 2","Table 1")</f>
        <v>Table 1</v>
      </c>
      <c r="J1855" s="75" t="str">
        <f t="shared" si="113"/>
        <v>no</v>
      </c>
      <c r="K1855" s="28"/>
      <c r="L1855" s="29"/>
      <c r="M1855" s="34">
        <f t="shared" si="114"/>
        <v>6</v>
      </c>
      <c r="N1855" s="16">
        <f t="shared" si="115"/>
        <v>6</v>
      </c>
      <c r="O1855" s="70">
        <f t="shared" si="116"/>
        <v>0.3</v>
      </c>
    </row>
    <row r="1856" spans="1:15" x14ac:dyDescent="0.2">
      <c r="A1856" s="15">
        <v>1847</v>
      </c>
      <c r="D1856" s="14"/>
      <c r="E1856" s="14"/>
      <c r="F1856" s="14"/>
      <c r="G1856" s="14"/>
      <c r="H1856" s="71">
        <f>MIN(VLOOKUP(O1856,'Look-up table'!B$8:T$31,MATCH(N1856,'Look-up table'!B$7:T$7,1),TRUE),VLOOKUP(O1856,'Look-up table'!W$8:AO$31,MATCH(N1856,'Look-up table'!W$7:AO$7,-1),TRUE))</f>
        <v>46</v>
      </c>
      <c r="I1856" s="80" t="str">
        <f>IF(VLOOKUP(O1856,'Look-up table'!B$8:T$31,MATCH(N1856,'Look-up table'!B$7:T$7,1),TRUE)&gt;VLOOKUP(O1856,'Look-up table'!W$8:AO$31,MATCH(N1856,'Look-up table'!W$7:AO$7,-1),TRUE),"Table 2","Table 1")</f>
        <v>Table 1</v>
      </c>
      <c r="J1856" s="75" t="str">
        <f t="shared" si="113"/>
        <v>no</v>
      </c>
      <c r="K1856" s="28"/>
      <c r="L1856" s="29"/>
      <c r="M1856" s="34">
        <f t="shared" si="114"/>
        <v>6</v>
      </c>
      <c r="N1856" s="16">
        <f t="shared" si="115"/>
        <v>6</v>
      </c>
      <c r="O1856" s="70">
        <f t="shared" si="116"/>
        <v>0.3</v>
      </c>
    </row>
    <row r="1857" spans="1:15" x14ac:dyDescent="0.2">
      <c r="A1857" s="15">
        <v>1848</v>
      </c>
      <c r="D1857" s="14"/>
      <c r="E1857" s="14"/>
      <c r="F1857" s="14"/>
      <c r="G1857" s="14"/>
      <c r="H1857" s="71">
        <f>MIN(VLOOKUP(O1857,'Look-up table'!B$8:T$31,MATCH(N1857,'Look-up table'!B$7:T$7,1),TRUE),VLOOKUP(O1857,'Look-up table'!W$8:AO$31,MATCH(N1857,'Look-up table'!W$7:AO$7,-1),TRUE))</f>
        <v>46</v>
      </c>
      <c r="I1857" s="80" t="str">
        <f>IF(VLOOKUP(O1857,'Look-up table'!B$8:T$31,MATCH(N1857,'Look-up table'!B$7:T$7,1),TRUE)&gt;VLOOKUP(O1857,'Look-up table'!W$8:AO$31,MATCH(N1857,'Look-up table'!W$7:AO$7,-1),TRUE),"Table 2","Table 1")</f>
        <v>Table 1</v>
      </c>
      <c r="J1857" s="75" t="str">
        <f t="shared" si="113"/>
        <v>no</v>
      </c>
      <c r="K1857" s="28"/>
      <c r="L1857" s="29"/>
      <c r="M1857" s="34">
        <f t="shared" si="114"/>
        <v>6</v>
      </c>
      <c r="N1857" s="16">
        <f t="shared" si="115"/>
        <v>6</v>
      </c>
      <c r="O1857" s="70">
        <f t="shared" si="116"/>
        <v>0.3</v>
      </c>
    </row>
    <row r="1858" spans="1:15" x14ac:dyDescent="0.2">
      <c r="A1858" s="15">
        <v>1849</v>
      </c>
      <c r="D1858" s="14"/>
      <c r="E1858" s="14"/>
      <c r="F1858" s="14"/>
      <c r="G1858" s="14"/>
      <c r="H1858" s="71">
        <f>MIN(VLOOKUP(O1858,'Look-up table'!B$8:T$31,MATCH(N1858,'Look-up table'!B$7:T$7,1),TRUE),VLOOKUP(O1858,'Look-up table'!W$8:AO$31,MATCH(N1858,'Look-up table'!W$7:AO$7,-1),TRUE))</f>
        <v>46</v>
      </c>
      <c r="I1858" s="80" t="str">
        <f>IF(VLOOKUP(O1858,'Look-up table'!B$8:T$31,MATCH(N1858,'Look-up table'!B$7:T$7,1),TRUE)&gt;VLOOKUP(O1858,'Look-up table'!W$8:AO$31,MATCH(N1858,'Look-up table'!W$7:AO$7,-1),TRUE),"Table 2","Table 1")</f>
        <v>Table 1</v>
      </c>
      <c r="J1858" s="75" t="str">
        <f t="shared" si="113"/>
        <v>no</v>
      </c>
      <c r="K1858" s="28"/>
      <c r="L1858" s="29"/>
      <c r="M1858" s="34">
        <f t="shared" si="114"/>
        <v>6</v>
      </c>
      <c r="N1858" s="16">
        <f t="shared" si="115"/>
        <v>6</v>
      </c>
      <c r="O1858" s="70">
        <f t="shared" si="116"/>
        <v>0.3</v>
      </c>
    </row>
    <row r="1859" spans="1:15" x14ac:dyDescent="0.2">
      <c r="A1859" s="15">
        <v>1850</v>
      </c>
      <c r="D1859" s="14"/>
      <c r="E1859" s="14"/>
      <c r="F1859" s="14"/>
      <c r="G1859" s="14"/>
      <c r="H1859" s="71">
        <f>MIN(VLOOKUP(O1859,'Look-up table'!B$8:T$31,MATCH(N1859,'Look-up table'!B$7:T$7,1),TRUE),VLOOKUP(O1859,'Look-up table'!W$8:AO$31,MATCH(N1859,'Look-up table'!W$7:AO$7,-1),TRUE))</f>
        <v>46</v>
      </c>
      <c r="I1859" s="80" t="str">
        <f>IF(VLOOKUP(O1859,'Look-up table'!B$8:T$31,MATCH(N1859,'Look-up table'!B$7:T$7,1),TRUE)&gt;VLOOKUP(O1859,'Look-up table'!W$8:AO$31,MATCH(N1859,'Look-up table'!W$7:AO$7,-1),TRUE),"Table 2","Table 1")</f>
        <v>Table 1</v>
      </c>
      <c r="J1859" s="75" t="str">
        <f t="shared" si="113"/>
        <v>no</v>
      </c>
      <c r="K1859" s="28"/>
      <c r="L1859" s="29"/>
      <c r="M1859" s="34">
        <f t="shared" si="114"/>
        <v>6</v>
      </c>
      <c r="N1859" s="16">
        <f t="shared" si="115"/>
        <v>6</v>
      </c>
      <c r="O1859" s="70">
        <f t="shared" si="116"/>
        <v>0.3</v>
      </c>
    </row>
    <row r="1860" spans="1:15" x14ac:dyDescent="0.2">
      <c r="A1860" s="15">
        <v>1851</v>
      </c>
      <c r="D1860" s="14"/>
      <c r="E1860" s="14"/>
      <c r="F1860" s="14"/>
      <c r="G1860" s="14"/>
      <c r="H1860" s="71">
        <f>MIN(VLOOKUP(O1860,'Look-up table'!B$8:T$31,MATCH(N1860,'Look-up table'!B$7:T$7,1),TRUE),VLOOKUP(O1860,'Look-up table'!W$8:AO$31,MATCH(N1860,'Look-up table'!W$7:AO$7,-1),TRUE))</f>
        <v>46</v>
      </c>
      <c r="I1860" s="80" t="str">
        <f>IF(VLOOKUP(O1860,'Look-up table'!B$8:T$31,MATCH(N1860,'Look-up table'!B$7:T$7,1),TRUE)&gt;VLOOKUP(O1860,'Look-up table'!W$8:AO$31,MATCH(N1860,'Look-up table'!W$7:AO$7,-1),TRUE),"Table 2","Table 1")</f>
        <v>Table 1</v>
      </c>
      <c r="J1860" s="75" t="str">
        <f t="shared" si="113"/>
        <v>no</v>
      </c>
      <c r="K1860" s="28"/>
      <c r="L1860" s="29"/>
      <c r="M1860" s="34">
        <f t="shared" si="114"/>
        <v>6</v>
      </c>
      <c r="N1860" s="16">
        <f t="shared" si="115"/>
        <v>6</v>
      </c>
      <c r="O1860" s="70">
        <f t="shared" si="116"/>
        <v>0.3</v>
      </c>
    </row>
    <row r="1861" spans="1:15" x14ac:dyDescent="0.2">
      <c r="A1861" s="15">
        <v>1852</v>
      </c>
      <c r="D1861" s="14"/>
      <c r="E1861" s="14"/>
      <c r="F1861" s="14"/>
      <c r="G1861" s="14"/>
      <c r="H1861" s="71">
        <f>MIN(VLOOKUP(O1861,'Look-up table'!B$8:T$31,MATCH(N1861,'Look-up table'!B$7:T$7,1),TRUE),VLOOKUP(O1861,'Look-up table'!W$8:AO$31,MATCH(N1861,'Look-up table'!W$7:AO$7,-1),TRUE))</f>
        <v>46</v>
      </c>
      <c r="I1861" s="80" t="str">
        <f>IF(VLOOKUP(O1861,'Look-up table'!B$8:T$31,MATCH(N1861,'Look-up table'!B$7:T$7,1),TRUE)&gt;VLOOKUP(O1861,'Look-up table'!W$8:AO$31,MATCH(N1861,'Look-up table'!W$7:AO$7,-1),TRUE),"Table 2","Table 1")</f>
        <v>Table 1</v>
      </c>
      <c r="J1861" s="75" t="str">
        <f t="shared" si="113"/>
        <v>no</v>
      </c>
      <c r="K1861" s="28"/>
      <c r="L1861" s="29"/>
      <c r="M1861" s="34">
        <f t="shared" si="114"/>
        <v>6</v>
      </c>
      <c r="N1861" s="16">
        <f t="shared" si="115"/>
        <v>6</v>
      </c>
      <c r="O1861" s="70">
        <f t="shared" si="116"/>
        <v>0.3</v>
      </c>
    </row>
    <row r="1862" spans="1:15" x14ac:dyDescent="0.2">
      <c r="A1862" s="15">
        <v>1853</v>
      </c>
      <c r="D1862" s="14"/>
      <c r="E1862" s="14"/>
      <c r="F1862" s="14"/>
      <c r="G1862" s="14"/>
      <c r="H1862" s="71">
        <f>MIN(VLOOKUP(O1862,'Look-up table'!B$8:T$31,MATCH(N1862,'Look-up table'!B$7:T$7,1),TRUE),VLOOKUP(O1862,'Look-up table'!W$8:AO$31,MATCH(N1862,'Look-up table'!W$7:AO$7,-1),TRUE))</f>
        <v>46</v>
      </c>
      <c r="I1862" s="80" t="str">
        <f>IF(VLOOKUP(O1862,'Look-up table'!B$8:T$31,MATCH(N1862,'Look-up table'!B$7:T$7,1),TRUE)&gt;VLOOKUP(O1862,'Look-up table'!W$8:AO$31,MATCH(N1862,'Look-up table'!W$7:AO$7,-1),TRUE),"Table 2","Table 1")</f>
        <v>Table 1</v>
      </c>
      <c r="J1862" s="75" t="str">
        <f t="shared" si="113"/>
        <v>no</v>
      </c>
      <c r="K1862" s="28"/>
      <c r="L1862" s="29"/>
      <c r="M1862" s="34">
        <f t="shared" si="114"/>
        <v>6</v>
      </c>
      <c r="N1862" s="16">
        <f t="shared" si="115"/>
        <v>6</v>
      </c>
      <c r="O1862" s="70">
        <f t="shared" si="116"/>
        <v>0.3</v>
      </c>
    </row>
    <row r="1863" spans="1:15" x14ac:dyDescent="0.2">
      <c r="A1863" s="15">
        <v>1854</v>
      </c>
      <c r="D1863" s="14"/>
      <c r="E1863" s="14"/>
      <c r="F1863" s="14"/>
      <c r="G1863" s="14"/>
      <c r="H1863" s="71">
        <f>MIN(VLOOKUP(O1863,'Look-up table'!B$8:T$31,MATCH(N1863,'Look-up table'!B$7:T$7,1),TRUE),VLOOKUP(O1863,'Look-up table'!W$8:AO$31,MATCH(N1863,'Look-up table'!W$7:AO$7,-1),TRUE))</f>
        <v>46</v>
      </c>
      <c r="I1863" s="80" t="str">
        <f>IF(VLOOKUP(O1863,'Look-up table'!B$8:T$31,MATCH(N1863,'Look-up table'!B$7:T$7,1),TRUE)&gt;VLOOKUP(O1863,'Look-up table'!W$8:AO$31,MATCH(N1863,'Look-up table'!W$7:AO$7,-1),TRUE),"Table 2","Table 1")</f>
        <v>Table 1</v>
      </c>
      <c r="J1863" s="75" t="str">
        <f t="shared" si="113"/>
        <v>no</v>
      </c>
      <c r="K1863" s="28"/>
      <c r="L1863" s="29"/>
      <c r="M1863" s="34">
        <f t="shared" si="114"/>
        <v>6</v>
      </c>
      <c r="N1863" s="16">
        <f t="shared" si="115"/>
        <v>6</v>
      </c>
      <c r="O1863" s="70">
        <f t="shared" si="116"/>
        <v>0.3</v>
      </c>
    </row>
    <row r="1864" spans="1:15" x14ac:dyDescent="0.2">
      <c r="A1864" s="15">
        <v>1855</v>
      </c>
      <c r="D1864" s="14"/>
      <c r="E1864" s="14"/>
      <c r="F1864" s="14"/>
      <c r="G1864" s="14"/>
      <c r="H1864" s="71">
        <f>MIN(VLOOKUP(O1864,'Look-up table'!B$8:T$31,MATCH(N1864,'Look-up table'!B$7:T$7,1),TRUE),VLOOKUP(O1864,'Look-up table'!W$8:AO$31,MATCH(N1864,'Look-up table'!W$7:AO$7,-1),TRUE))</f>
        <v>46</v>
      </c>
      <c r="I1864" s="80" t="str">
        <f>IF(VLOOKUP(O1864,'Look-up table'!B$8:T$31,MATCH(N1864,'Look-up table'!B$7:T$7,1),TRUE)&gt;VLOOKUP(O1864,'Look-up table'!W$8:AO$31,MATCH(N1864,'Look-up table'!W$7:AO$7,-1),TRUE),"Table 2","Table 1")</f>
        <v>Table 1</v>
      </c>
      <c r="J1864" s="75" t="str">
        <f t="shared" si="113"/>
        <v>no</v>
      </c>
      <c r="K1864" s="28"/>
      <c r="L1864" s="29"/>
      <c r="M1864" s="34">
        <f t="shared" si="114"/>
        <v>6</v>
      </c>
      <c r="N1864" s="16">
        <f t="shared" si="115"/>
        <v>6</v>
      </c>
      <c r="O1864" s="70">
        <f t="shared" si="116"/>
        <v>0.3</v>
      </c>
    </row>
    <row r="1865" spans="1:15" x14ac:dyDescent="0.2">
      <c r="A1865" s="15">
        <v>1856</v>
      </c>
      <c r="D1865" s="14"/>
      <c r="E1865" s="14"/>
      <c r="F1865" s="14"/>
      <c r="G1865" s="14"/>
      <c r="H1865" s="71">
        <f>MIN(VLOOKUP(O1865,'Look-up table'!B$8:T$31,MATCH(N1865,'Look-up table'!B$7:T$7,1),TRUE),VLOOKUP(O1865,'Look-up table'!W$8:AO$31,MATCH(N1865,'Look-up table'!W$7:AO$7,-1),TRUE))</f>
        <v>46</v>
      </c>
      <c r="I1865" s="80" t="str">
        <f>IF(VLOOKUP(O1865,'Look-up table'!B$8:T$31,MATCH(N1865,'Look-up table'!B$7:T$7,1),TRUE)&gt;VLOOKUP(O1865,'Look-up table'!W$8:AO$31,MATCH(N1865,'Look-up table'!W$7:AO$7,-1),TRUE),"Table 2","Table 1")</f>
        <v>Table 1</v>
      </c>
      <c r="J1865" s="75" t="str">
        <f t="shared" si="113"/>
        <v>no</v>
      </c>
      <c r="K1865" s="28"/>
      <c r="L1865" s="29"/>
      <c r="M1865" s="34">
        <f t="shared" si="114"/>
        <v>6</v>
      </c>
      <c r="N1865" s="16">
        <f t="shared" si="115"/>
        <v>6</v>
      </c>
      <c r="O1865" s="70">
        <f t="shared" si="116"/>
        <v>0.3</v>
      </c>
    </row>
    <row r="1866" spans="1:15" x14ac:dyDescent="0.2">
      <c r="A1866" s="15">
        <v>1857</v>
      </c>
      <c r="D1866" s="14"/>
      <c r="E1866" s="14"/>
      <c r="F1866" s="14"/>
      <c r="G1866" s="14"/>
      <c r="H1866" s="71">
        <f>MIN(VLOOKUP(O1866,'Look-up table'!B$8:T$31,MATCH(N1866,'Look-up table'!B$7:T$7,1),TRUE),VLOOKUP(O1866,'Look-up table'!W$8:AO$31,MATCH(N1866,'Look-up table'!W$7:AO$7,-1),TRUE))</f>
        <v>46</v>
      </c>
      <c r="I1866" s="80" t="str">
        <f>IF(VLOOKUP(O1866,'Look-up table'!B$8:T$31,MATCH(N1866,'Look-up table'!B$7:T$7,1),TRUE)&gt;VLOOKUP(O1866,'Look-up table'!W$8:AO$31,MATCH(N1866,'Look-up table'!W$7:AO$7,-1),TRUE),"Table 2","Table 1")</f>
        <v>Table 1</v>
      </c>
      <c r="J1866" s="75" t="str">
        <f t="shared" ref="J1866:J1929" si="117">IF(D1866&gt;H1866,"yes","no")</f>
        <v>no</v>
      </c>
      <c r="K1866" s="28"/>
      <c r="L1866" s="29"/>
      <c r="M1866" s="34">
        <f t="shared" si="114"/>
        <v>6</v>
      </c>
      <c r="N1866" s="16">
        <f t="shared" si="115"/>
        <v>6</v>
      </c>
      <c r="O1866" s="70">
        <f t="shared" si="116"/>
        <v>0.3</v>
      </c>
    </row>
    <row r="1867" spans="1:15" x14ac:dyDescent="0.2">
      <c r="A1867" s="15">
        <v>1858</v>
      </c>
      <c r="D1867" s="14"/>
      <c r="E1867" s="14"/>
      <c r="F1867" s="14"/>
      <c r="G1867" s="14"/>
      <c r="H1867" s="71">
        <f>MIN(VLOOKUP(O1867,'Look-up table'!B$8:T$31,MATCH(N1867,'Look-up table'!B$7:T$7,1),TRUE),VLOOKUP(O1867,'Look-up table'!W$8:AO$31,MATCH(N1867,'Look-up table'!W$7:AO$7,-1),TRUE))</f>
        <v>46</v>
      </c>
      <c r="I1867" s="80" t="str">
        <f>IF(VLOOKUP(O1867,'Look-up table'!B$8:T$31,MATCH(N1867,'Look-up table'!B$7:T$7,1),TRUE)&gt;VLOOKUP(O1867,'Look-up table'!W$8:AO$31,MATCH(N1867,'Look-up table'!W$7:AO$7,-1),TRUE),"Table 2","Table 1")</f>
        <v>Table 1</v>
      </c>
      <c r="J1867" s="75" t="str">
        <f t="shared" si="117"/>
        <v>no</v>
      </c>
      <c r="K1867" s="28"/>
      <c r="L1867" s="29"/>
      <c r="M1867" s="34">
        <f t="shared" si="114"/>
        <v>6</v>
      </c>
      <c r="N1867" s="16">
        <f t="shared" si="115"/>
        <v>6</v>
      </c>
      <c r="O1867" s="70">
        <f t="shared" si="116"/>
        <v>0.3</v>
      </c>
    </row>
    <row r="1868" spans="1:15" x14ac:dyDescent="0.2">
      <c r="A1868" s="15">
        <v>1859</v>
      </c>
      <c r="D1868" s="14"/>
      <c r="E1868" s="14"/>
      <c r="F1868" s="14"/>
      <c r="G1868" s="14"/>
      <c r="H1868" s="71">
        <f>MIN(VLOOKUP(O1868,'Look-up table'!B$8:T$31,MATCH(N1868,'Look-up table'!B$7:T$7,1),TRUE),VLOOKUP(O1868,'Look-up table'!W$8:AO$31,MATCH(N1868,'Look-up table'!W$7:AO$7,-1),TRUE))</f>
        <v>46</v>
      </c>
      <c r="I1868" s="80" t="str">
        <f>IF(VLOOKUP(O1868,'Look-up table'!B$8:T$31,MATCH(N1868,'Look-up table'!B$7:T$7,1),TRUE)&gt;VLOOKUP(O1868,'Look-up table'!W$8:AO$31,MATCH(N1868,'Look-up table'!W$7:AO$7,-1),TRUE),"Table 2","Table 1")</f>
        <v>Table 1</v>
      </c>
      <c r="J1868" s="75" t="str">
        <f t="shared" si="117"/>
        <v>no</v>
      </c>
      <c r="K1868" s="28"/>
      <c r="L1868" s="29"/>
      <c r="M1868" s="34">
        <f t="shared" ref="M1868:M1931" si="118">IF(E1868="",6,IF(E1868&gt;8.5,8.5,E1868))</f>
        <v>6</v>
      </c>
      <c r="N1868" s="16">
        <f t="shared" ref="N1868:N1931" si="119">ROUND(M1868,2)</f>
        <v>6</v>
      </c>
      <c r="O1868" s="70">
        <f t="shared" ref="O1868:O1931" si="120">IF(F1868="",0.3,IF(F1868&gt;10.9,10.9,F1868))</f>
        <v>0.3</v>
      </c>
    </row>
    <row r="1869" spans="1:15" x14ac:dyDescent="0.2">
      <c r="A1869" s="15">
        <v>1860</v>
      </c>
      <c r="D1869" s="14"/>
      <c r="E1869" s="14"/>
      <c r="F1869" s="14"/>
      <c r="G1869" s="14"/>
      <c r="H1869" s="71">
        <f>MIN(VLOOKUP(O1869,'Look-up table'!B$8:T$31,MATCH(N1869,'Look-up table'!B$7:T$7,1),TRUE),VLOOKUP(O1869,'Look-up table'!W$8:AO$31,MATCH(N1869,'Look-up table'!W$7:AO$7,-1),TRUE))</f>
        <v>46</v>
      </c>
      <c r="I1869" s="80" t="str">
        <f>IF(VLOOKUP(O1869,'Look-up table'!B$8:T$31,MATCH(N1869,'Look-up table'!B$7:T$7,1),TRUE)&gt;VLOOKUP(O1869,'Look-up table'!W$8:AO$31,MATCH(N1869,'Look-up table'!W$7:AO$7,-1),TRUE),"Table 2","Table 1")</f>
        <v>Table 1</v>
      </c>
      <c r="J1869" s="75" t="str">
        <f t="shared" si="117"/>
        <v>no</v>
      </c>
      <c r="K1869" s="28"/>
      <c r="L1869" s="29"/>
      <c r="M1869" s="34">
        <f t="shared" si="118"/>
        <v>6</v>
      </c>
      <c r="N1869" s="16">
        <f t="shared" si="119"/>
        <v>6</v>
      </c>
      <c r="O1869" s="70">
        <f t="shared" si="120"/>
        <v>0.3</v>
      </c>
    </row>
    <row r="1870" spans="1:15" x14ac:dyDescent="0.2">
      <c r="A1870" s="15">
        <v>1861</v>
      </c>
      <c r="D1870" s="14"/>
      <c r="E1870" s="14"/>
      <c r="F1870" s="14"/>
      <c r="G1870" s="14"/>
      <c r="H1870" s="71">
        <f>MIN(VLOOKUP(O1870,'Look-up table'!B$8:T$31,MATCH(N1870,'Look-up table'!B$7:T$7,1),TRUE),VLOOKUP(O1870,'Look-up table'!W$8:AO$31,MATCH(N1870,'Look-up table'!W$7:AO$7,-1),TRUE))</f>
        <v>46</v>
      </c>
      <c r="I1870" s="80" t="str">
        <f>IF(VLOOKUP(O1870,'Look-up table'!B$8:T$31,MATCH(N1870,'Look-up table'!B$7:T$7,1),TRUE)&gt;VLOOKUP(O1870,'Look-up table'!W$8:AO$31,MATCH(N1870,'Look-up table'!W$7:AO$7,-1),TRUE),"Table 2","Table 1")</f>
        <v>Table 1</v>
      </c>
      <c r="J1870" s="75" t="str">
        <f t="shared" si="117"/>
        <v>no</v>
      </c>
      <c r="K1870" s="28"/>
      <c r="L1870" s="29"/>
      <c r="M1870" s="34">
        <f t="shared" si="118"/>
        <v>6</v>
      </c>
      <c r="N1870" s="16">
        <f t="shared" si="119"/>
        <v>6</v>
      </c>
      <c r="O1870" s="70">
        <f t="shared" si="120"/>
        <v>0.3</v>
      </c>
    </row>
    <row r="1871" spans="1:15" x14ac:dyDescent="0.2">
      <c r="A1871" s="15">
        <v>1862</v>
      </c>
      <c r="D1871" s="14"/>
      <c r="E1871" s="14"/>
      <c r="F1871" s="14"/>
      <c r="G1871" s="14"/>
      <c r="H1871" s="71">
        <f>MIN(VLOOKUP(O1871,'Look-up table'!B$8:T$31,MATCH(N1871,'Look-up table'!B$7:T$7,1),TRUE),VLOOKUP(O1871,'Look-up table'!W$8:AO$31,MATCH(N1871,'Look-up table'!W$7:AO$7,-1),TRUE))</f>
        <v>46</v>
      </c>
      <c r="I1871" s="80" t="str">
        <f>IF(VLOOKUP(O1871,'Look-up table'!B$8:T$31,MATCH(N1871,'Look-up table'!B$7:T$7,1),TRUE)&gt;VLOOKUP(O1871,'Look-up table'!W$8:AO$31,MATCH(N1871,'Look-up table'!W$7:AO$7,-1),TRUE),"Table 2","Table 1")</f>
        <v>Table 1</v>
      </c>
      <c r="J1871" s="75" t="str">
        <f t="shared" si="117"/>
        <v>no</v>
      </c>
      <c r="K1871" s="28"/>
      <c r="L1871" s="29"/>
      <c r="M1871" s="34">
        <f t="shared" si="118"/>
        <v>6</v>
      </c>
      <c r="N1871" s="16">
        <f t="shared" si="119"/>
        <v>6</v>
      </c>
      <c r="O1871" s="70">
        <f t="shared" si="120"/>
        <v>0.3</v>
      </c>
    </row>
    <row r="1872" spans="1:15" x14ac:dyDescent="0.2">
      <c r="A1872" s="15">
        <v>1863</v>
      </c>
      <c r="D1872" s="14"/>
      <c r="E1872" s="14"/>
      <c r="F1872" s="14"/>
      <c r="G1872" s="14"/>
      <c r="H1872" s="71">
        <f>MIN(VLOOKUP(O1872,'Look-up table'!B$8:T$31,MATCH(N1872,'Look-up table'!B$7:T$7,1),TRUE),VLOOKUP(O1872,'Look-up table'!W$8:AO$31,MATCH(N1872,'Look-up table'!W$7:AO$7,-1),TRUE))</f>
        <v>46</v>
      </c>
      <c r="I1872" s="80" t="str">
        <f>IF(VLOOKUP(O1872,'Look-up table'!B$8:T$31,MATCH(N1872,'Look-up table'!B$7:T$7,1),TRUE)&gt;VLOOKUP(O1872,'Look-up table'!W$8:AO$31,MATCH(N1872,'Look-up table'!W$7:AO$7,-1),TRUE),"Table 2","Table 1")</f>
        <v>Table 1</v>
      </c>
      <c r="J1872" s="75" t="str">
        <f t="shared" si="117"/>
        <v>no</v>
      </c>
      <c r="K1872" s="28"/>
      <c r="L1872" s="29"/>
      <c r="M1872" s="34">
        <f t="shared" si="118"/>
        <v>6</v>
      </c>
      <c r="N1872" s="16">
        <f t="shared" si="119"/>
        <v>6</v>
      </c>
      <c r="O1872" s="70">
        <f t="shared" si="120"/>
        <v>0.3</v>
      </c>
    </row>
    <row r="1873" spans="1:15" x14ac:dyDescent="0.2">
      <c r="A1873" s="15">
        <v>1864</v>
      </c>
      <c r="D1873" s="14"/>
      <c r="E1873" s="14"/>
      <c r="F1873" s="14"/>
      <c r="G1873" s="14"/>
      <c r="H1873" s="71">
        <f>MIN(VLOOKUP(O1873,'Look-up table'!B$8:T$31,MATCH(N1873,'Look-up table'!B$7:T$7,1),TRUE),VLOOKUP(O1873,'Look-up table'!W$8:AO$31,MATCH(N1873,'Look-up table'!W$7:AO$7,-1),TRUE))</f>
        <v>46</v>
      </c>
      <c r="I1873" s="80" t="str">
        <f>IF(VLOOKUP(O1873,'Look-up table'!B$8:T$31,MATCH(N1873,'Look-up table'!B$7:T$7,1),TRUE)&gt;VLOOKUP(O1873,'Look-up table'!W$8:AO$31,MATCH(N1873,'Look-up table'!W$7:AO$7,-1),TRUE),"Table 2","Table 1")</f>
        <v>Table 1</v>
      </c>
      <c r="J1873" s="75" t="str">
        <f t="shared" si="117"/>
        <v>no</v>
      </c>
      <c r="K1873" s="28"/>
      <c r="L1873" s="29"/>
      <c r="M1873" s="34">
        <f t="shared" si="118"/>
        <v>6</v>
      </c>
      <c r="N1873" s="16">
        <f t="shared" si="119"/>
        <v>6</v>
      </c>
      <c r="O1873" s="70">
        <f t="shared" si="120"/>
        <v>0.3</v>
      </c>
    </row>
    <row r="1874" spans="1:15" x14ac:dyDescent="0.2">
      <c r="A1874" s="15">
        <v>1865</v>
      </c>
      <c r="D1874" s="14"/>
      <c r="E1874" s="14"/>
      <c r="F1874" s="14"/>
      <c r="G1874" s="14"/>
      <c r="H1874" s="71">
        <f>MIN(VLOOKUP(O1874,'Look-up table'!B$8:T$31,MATCH(N1874,'Look-up table'!B$7:T$7,1),TRUE),VLOOKUP(O1874,'Look-up table'!W$8:AO$31,MATCH(N1874,'Look-up table'!W$7:AO$7,-1),TRUE))</f>
        <v>46</v>
      </c>
      <c r="I1874" s="80" t="str">
        <f>IF(VLOOKUP(O1874,'Look-up table'!B$8:T$31,MATCH(N1874,'Look-up table'!B$7:T$7,1),TRUE)&gt;VLOOKUP(O1874,'Look-up table'!W$8:AO$31,MATCH(N1874,'Look-up table'!W$7:AO$7,-1),TRUE),"Table 2","Table 1")</f>
        <v>Table 1</v>
      </c>
      <c r="J1874" s="75" t="str">
        <f t="shared" si="117"/>
        <v>no</v>
      </c>
      <c r="K1874" s="28"/>
      <c r="L1874" s="29"/>
      <c r="M1874" s="34">
        <f t="shared" si="118"/>
        <v>6</v>
      </c>
      <c r="N1874" s="16">
        <f t="shared" si="119"/>
        <v>6</v>
      </c>
      <c r="O1874" s="70">
        <f t="shared" si="120"/>
        <v>0.3</v>
      </c>
    </row>
    <row r="1875" spans="1:15" x14ac:dyDescent="0.2">
      <c r="A1875" s="15">
        <v>1866</v>
      </c>
      <c r="D1875" s="14"/>
      <c r="E1875" s="14"/>
      <c r="F1875" s="14"/>
      <c r="G1875" s="14"/>
      <c r="H1875" s="71">
        <f>MIN(VLOOKUP(O1875,'Look-up table'!B$8:T$31,MATCH(N1875,'Look-up table'!B$7:T$7,1),TRUE),VLOOKUP(O1875,'Look-up table'!W$8:AO$31,MATCH(N1875,'Look-up table'!W$7:AO$7,-1),TRUE))</f>
        <v>46</v>
      </c>
      <c r="I1875" s="80" t="str">
        <f>IF(VLOOKUP(O1875,'Look-up table'!B$8:T$31,MATCH(N1875,'Look-up table'!B$7:T$7,1),TRUE)&gt;VLOOKUP(O1875,'Look-up table'!W$8:AO$31,MATCH(N1875,'Look-up table'!W$7:AO$7,-1),TRUE),"Table 2","Table 1")</f>
        <v>Table 1</v>
      </c>
      <c r="J1875" s="75" t="str">
        <f t="shared" si="117"/>
        <v>no</v>
      </c>
      <c r="K1875" s="28"/>
      <c r="L1875" s="29"/>
      <c r="M1875" s="34">
        <f t="shared" si="118"/>
        <v>6</v>
      </c>
      <c r="N1875" s="16">
        <f t="shared" si="119"/>
        <v>6</v>
      </c>
      <c r="O1875" s="70">
        <f t="shared" si="120"/>
        <v>0.3</v>
      </c>
    </row>
    <row r="1876" spans="1:15" x14ac:dyDescent="0.2">
      <c r="A1876" s="15">
        <v>1867</v>
      </c>
      <c r="D1876" s="14"/>
      <c r="E1876" s="14"/>
      <c r="F1876" s="14"/>
      <c r="G1876" s="14"/>
      <c r="H1876" s="71">
        <f>MIN(VLOOKUP(O1876,'Look-up table'!B$8:T$31,MATCH(N1876,'Look-up table'!B$7:T$7,1),TRUE),VLOOKUP(O1876,'Look-up table'!W$8:AO$31,MATCH(N1876,'Look-up table'!W$7:AO$7,-1),TRUE))</f>
        <v>46</v>
      </c>
      <c r="I1876" s="80" t="str">
        <f>IF(VLOOKUP(O1876,'Look-up table'!B$8:T$31,MATCH(N1876,'Look-up table'!B$7:T$7,1),TRUE)&gt;VLOOKUP(O1876,'Look-up table'!W$8:AO$31,MATCH(N1876,'Look-up table'!W$7:AO$7,-1),TRUE),"Table 2","Table 1")</f>
        <v>Table 1</v>
      </c>
      <c r="J1876" s="75" t="str">
        <f t="shared" si="117"/>
        <v>no</v>
      </c>
      <c r="K1876" s="28"/>
      <c r="L1876" s="29"/>
      <c r="M1876" s="34">
        <f t="shared" si="118"/>
        <v>6</v>
      </c>
      <c r="N1876" s="16">
        <f t="shared" si="119"/>
        <v>6</v>
      </c>
      <c r="O1876" s="70">
        <f t="shared" si="120"/>
        <v>0.3</v>
      </c>
    </row>
    <row r="1877" spans="1:15" x14ac:dyDescent="0.2">
      <c r="A1877" s="15">
        <v>1868</v>
      </c>
      <c r="D1877" s="14"/>
      <c r="E1877" s="14"/>
      <c r="F1877" s="14"/>
      <c r="G1877" s="14"/>
      <c r="H1877" s="71">
        <f>MIN(VLOOKUP(O1877,'Look-up table'!B$8:T$31,MATCH(N1877,'Look-up table'!B$7:T$7,1),TRUE),VLOOKUP(O1877,'Look-up table'!W$8:AO$31,MATCH(N1877,'Look-up table'!W$7:AO$7,-1),TRUE))</f>
        <v>46</v>
      </c>
      <c r="I1877" s="80" t="str">
        <f>IF(VLOOKUP(O1877,'Look-up table'!B$8:T$31,MATCH(N1877,'Look-up table'!B$7:T$7,1),TRUE)&gt;VLOOKUP(O1877,'Look-up table'!W$8:AO$31,MATCH(N1877,'Look-up table'!W$7:AO$7,-1),TRUE),"Table 2","Table 1")</f>
        <v>Table 1</v>
      </c>
      <c r="J1877" s="75" t="str">
        <f t="shared" si="117"/>
        <v>no</v>
      </c>
      <c r="K1877" s="28"/>
      <c r="L1877" s="29"/>
      <c r="M1877" s="34">
        <f t="shared" si="118"/>
        <v>6</v>
      </c>
      <c r="N1877" s="16">
        <f t="shared" si="119"/>
        <v>6</v>
      </c>
      <c r="O1877" s="70">
        <f t="shared" si="120"/>
        <v>0.3</v>
      </c>
    </row>
    <row r="1878" spans="1:15" x14ac:dyDescent="0.2">
      <c r="A1878" s="15">
        <v>1869</v>
      </c>
      <c r="D1878" s="14"/>
      <c r="E1878" s="14"/>
      <c r="F1878" s="14"/>
      <c r="G1878" s="14"/>
      <c r="H1878" s="71">
        <f>MIN(VLOOKUP(O1878,'Look-up table'!B$8:T$31,MATCH(N1878,'Look-up table'!B$7:T$7,1),TRUE),VLOOKUP(O1878,'Look-up table'!W$8:AO$31,MATCH(N1878,'Look-up table'!W$7:AO$7,-1),TRUE))</f>
        <v>46</v>
      </c>
      <c r="I1878" s="80" t="str">
        <f>IF(VLOOKUP(O1878,'Look-up table'!B$8:T$31,MATCH(N1878,'Look-up table'!B$7:T$7,1),TRUE)&gt;VLOOKUP(O1878,'Look-up table'!W$8:AO$31,MATCH(N1878,'Look-up table'!W$7:AO$7,-1),TRUE),"Table 2","Table 1")</f>
        <v>Table 1</v>
      </c>
      <c r="J1878" s="75" t="str">
        <f t="shared" si="117"/>
        <v>no</v>
      </c>
      <c r="K1878" s="28"/>
      <c r="L1878" s="29"/>
      <c r="M1878" s="34">
        <f t="shared" si="118"/>
        <v>6</v>
      </c>
      <c r="N1878" s="16">
        <f t="shared" si="119"/>
        <v>6</v>
      </c>
      <c r="O1878" s="70">
        <f t="shared" si="120"/>
        <v>0.3</v>
      </c>
    </row>
    <row r="1879" spans="1:15" x14ac:dyDescent="0.2">
      <c r="A1879" s="15">
        <v>1870</v>
      </c>
      <c r="D1879" s="14"/>
      <c r="E1879" s="14"/>
      <c r="F1879" s="14"/>
      <c r="G1879" s="14"/>
      <c r="H1879" s="71">
        <f>MIN(VLOOKUP(O1879,'Look-up table'!B$8:T$31,MATCH(N1879,'Look-up table'!B$7:T$7,1),TRUE),VLOOKUP(O1879,'Look-up table'!W$8:AO$31,MATCH(N1879,'Look-up table'!W$7:AO$7,-1),TRUE))</f>
        <v>46</v>
      </c>
      <c r="I1879" s="80" t="str">
        <f>IF(VLOOKUP(O1879,'Look-up table'!B$8:T$31,MATCH(N1879,'Look-up table'!B$7:T$7,1),TRUE)&gt;VLOOKUP(O1879,'Look-up table'!W$8:AO$31,MATCH(N1879,'Look-up table'!W$7:AO$7,-1),TRUE),"Table 2","Table 1")</f>
        <v>Table 1</v>
      </c>
      <c r="J1879" s="75" t="str">
        <f t="shared" si="117"/>
        <v>no</v>
      </c>
      <c r="K1879" s="28"/>
      <c r="L1879" s="29"/>
      <c r="M1879" s="34">
        <f t="shared" si="118"/>
        <v>6</v>
      </c>
      <c r="N1879" s="16">
        <f t="shared" si="119"/>
        <v>6</v>
      </c>
      <c r="O1879" s="70">
        <f t="shared" si="120"/>
        <v>0.3</v>
      </c>
    </row>
    <row r="1880" spans="1:15" x14ac:dyDescent="0.2">
      <c r="A1880" s="15">
        <v>1871</v>
      </c>
      <c r="D1880" s="14"/>
      <c r="E1880" s="14"/>
      <c r="F1880" s="14"/>
      <c r="G1880" s="14"/>
      <c r="H1880" s="71">
        <f>MIN(VLOOKUP(O1880,'Look-up table'!B$8:T$31,MATCH(N1880,'Look-up table'!B$7:T$7,1),TRUE),VLOOKUP(O1880,'Look-up table'!W$8:AO$31,MATCH(N1880,'Look-up table'!W$7:AO$7,-1),TRUE))</f>
        <v>46</v>
      </c>
      <c r="I1880" s="80" t="str">
        <f>IF(VLOOKUP(O1880,'Look-up table'!B$8:T$31,MATCH(N1880,'Look-up table'!B$7:T$7,1),TRUE)&gt;VLOOKUP(O1880,'Look-up table'!W$8:AO$31,MATCH(N1880,'Look-up table'!W$7:AO$7,-1),TRUE),"Table 2","Table 1")</f>
        <v>Table 1</v>
      </c>
      <c r="J1880" s="75" t="str">
        <f t="shared" si="117"/>
        <v>no</v>
      </c>
      <c r="K1880" s="28"/>
      <c r="L1880" s="29"/>
      <c r="M1880" s="34">
        <f t="shared" si="118"/>
        <v>6</v>
      </c>
      <c r="N1880" s="16">
        <f t="shared" si="119"/>
        <v>6</v>
      </c>
      <c r="O1880" s="70">
        <f t="shared" si="120"/>
        <v>0.3</v>
      </c>
    </row>
    <row r="1881" spans="1:15" x14ac:dyDescent="0.2">
      <c r="A1881" s="15">
        <v>1872</v>
      </c>
      <c r="D1881" s="14"/>
      <c r="E1881" s="14"/>
      <c r="F1881" s="14"/>
      <c r="G1881" s="14"/>
      <c r="H1881" s="71">
        <f>MIN(VLOOKUP(O1881,'Look-up table'!B$8:T$31,MATCH(N1881,'Look-up table'!B$7:T$7,1),TRUE),VLOOKUP(O1881,'Look-up table'!W$8:AO$31,MATCH(N1881,'Look-up table'!W$7:AO$7,-1),TRUE))</f>
        <v>46</v>
      </c>
      <c r="I1881" s="80" t="str">
        <f>IF(VLOOKUP(O1881,'Look-up table'!B$8:T$31,MATCH(N1881,'Look-up table'!B$7:T$7,1),TRUE)&gt;VLOOKUP(O1881,'Look-up table'!W$8:AO$31,MATCH(N1881,'Look-up table'!W$7:AO$7,-1),TRUE),"Table 2","Table 1")</f>
        <v>Table 1</v>
      </c>
      <c r="J1881" s="75" t="str">
        <f t="shared" si="117"/>
        <v>no</v>
      </c>
      <c r="K1881" s="28"/>
      <c r="L1881" s="29"/>
      <c r="M1881" s="34">
        <f t="shared" si="118"/>
        <v>6</v>
      </c>
      <c r="N1881" s="16">
        <f t="shared" si="119"/>
        <v>6</v>
      </c>
      <c r="O1881" s="70">
        <f t="shared" si="120"/>
        <v>0.3</v>
      </c>
    </row>
    <row r="1882" spans="1:15" x14ac:dyDescent="0.2">
      <c r="A1882" s="15">
        <v>1873</v>
      </c>
      <c r="D1882" s="14"/>
      <c r="E1882" s="14"/>
      <c r="F1882" s="14"/>
      <c r="G1882" s="14"/>
      <c r="H1882" s="71">
        <f>MIN(VLOOKUP(O1882,'Look-up table'!B$8:T$31,MATCH(N1882,'Look-up table'!B$7:T$7,1),TRUE),VLOOKUP(O1882,'Look-up table'!W$8:AO$31,MATCH(N1882,'Look-up table'!W$7:AO$7,-1),TRUE))</f>
        <v>46</v>
      </c>
      <c r="I1882" s="80" t="str">
        <f>IF(VLOOKUP(O1882,'Look-up table'!B$8:T$31,MATCH(N1882,'Look-up table'!B$7:T$7,1),TRUE)&gt;VLOOKUP(O1882,'Look-up table'!W$8:AO$31,MATCH(N1882,'Look-up table'!W$7:AO$7,-1),TRUE),"Table 2","Table 1")</f>
        <v>Table 1</v>
      </c>
      <c r="J1882" s="75" t="str">
        <f t="shared" si="117"/>
        <v>no</v>
      </c>
      <c r="K1882" s="28"/>
      <c r="L1882" s="29"/>
      <c r="M1882" s="34">
        <f t="shared" si="118"/>
        <v>6</v>
      </c>
      <c r="N1882" s="16">
        <f t="shared" si="119"/>
        <v>6</v>
      </c>
      <c r="O1882" s="70">
        <f t="shared" si="120"/>
        <v>0.3</v>
      </c>
    </row>
    <row r="1883" spans="1:15" x14ac:dyDescent="0.2">
      <c r="A1883" s="15">
        <v>1874</v>
      </c>
      <c r="D1883" s="14"/>
      <c r="E1883" s="14"/>
      <c r="F1883" s="14"/>
      <c r="G1883" s="14"/>
      <c r="H1883" s="71">
        <f>MIN(VLOOKUP(O1883,'Look-up table'!B$8:T$31,MATCH(N1883,'Look-up table'!B$7:T$7,1),TRUE),VLOOKUP(O1883,'Look-up table'!W$8:AO$31,MATCH(N1883,'Look-up table'!W$7:AO$7,-1),TRUE))</f>
        <v>46</v>
      </c>
      <c r="I1883" s="80" t="str">
        <f>IF(VLOOKUP(O1883,'Look-up table'!B$8:T$31,MATCH(N1883,'Look-up table'!B$7:T$7,1),TRUE)&gt;VLOOKUP(O1883,'Look-up table'!W$8:AO$31,MATCH(N1883,'Look-up table'!W$7:AO$7,-1),TRUE),"Table 2","Table 1")</f>
        <v>Table 1</v>
      </c>
      <c r="J1883" s="75" t="str">
        <f t="shared" si="117"/>
        <v>no</v>
      </c>
      <c r="K1883" s="28"/>
      <c r="L1883" s="29"/>
      <c r="M1883" s="34">
        <f t="shared" si="118"/>
        <v>6</v>
      </c>
      <c r="N1883" s="16">
        <f t="shared" si="119"/>
        <v>6</v>
      </c>
      <c r="O1883" s="70">
        <f t="shared" si="120"/>
        <v>0.3</v>
      </c>
    </row>
    <row r="1884" spans="1:15" x14ac:dyDescent="0.2">
      <c r="A1884" s="15">
        <v>1875</v>
      </c>
      <c r="D1884" s="14"/>
      <c r="E1884" s="14"/>
      <c r="F1884" s="14"/>
      <c r="G1884" s="14"/>
      <c r="H1884" s="71">
        <f>MIN(VLOOKUP(O1884,'Look-up table'!B$8:T$31,MATCH(N1884,'Look-up table'!B$7:T$7,1),TRUE),VLOOKUP(O1884,'Look-up table'!W$8:AO$31,MATCH(N1884,'Look-up table'!W$7:AO$7,-1),TRUE))</f>
        <v>46</v>
      </c>
      <c r="I1884" s="80" t="str">
        <f>IF(VLOOKUP(O1884,'Look-up table'!B$8:T$31,MATCH(N1884,'Look-up table'!B$7:T$7,1),TRUE)&gt;VLOOKUP(O1884,'Look-up table'!W$8:AO$31,MATCH(N1884,'Look-up table'!W$7:AO$7,-1),TRUE),"Table 2","Table 1")</f>
        <v>Table 1</v>
      </c>
      <c r="J1884" s="75" t="str">
        <f t="shared" si="117"/>
        <v>no</v>
      </c>
      <c r="K1884" s="28"/>
      <c r="L1884" s="29"/>
      <c r="M1884" s="34">
        <f t="shared" si="118"/>
        <v>6</v>
      </c>
      <c r="N1884" s="16">
        <f t="shared" si="119"/>
        <v>6</v>
      </c>
      <c r="O1884" s="70">
        <f t="shared" si="120"/>
        <v>0.3</v>
      </c>
    </row>
    <row r="1885" spans="1:15" x14ac:dyDescent="0.2">
      <c r="A1885" s="15">
        <v>1876</v>
      </c>
      <c r="D1885" s="14"/>
      <c r="E1885" s="14"/>
      <c r="F1885" s="14"/>
      <c r="G1885" s="14"/>
      <c r="H1885" s="71">
        <f>MIN(VLOOKUP(O1885,'Look-up table'!B$8:T$31,MATCH(N1885,'Look-up table'!B$7:T$7,1),TRUE),VLOOKUP(O1885,'Look-up table'!W$8:AO$31,MATCH(N1885,'Look-up table'!W$7:AO$7,-1),TRUE))</f>
        <v>46</v>
      </c>
      <c r="I1885" s="80" t="str">
        <f>IF(VLOOKUP(O1885,'Look-up table'!B$8:T$31,MATCH(N1885,'Look-up table'!B$7:T$7,1),TRUE)&gt;VLOOKUP(O1885,'Look-up table'!W$8:AO$31,MATCH(N1885,'Look-up table'!W$7:AO$7,-1),TRUE),"Table 2","Table 1")</f>
        <v>Table 1</v>
      </c>
      <c r="J1885" s="75" t="str">
        <f t="shared" si="117"/>
        <v>no</v>
      </c>
      <c r="K1885" s="28"/>
      <c r="L1885" s="29"/>
      <c r="M1885" s="34">
        <f t="shared" si="118"/>
        <v>6</v>
      </c>
      <c r="N1885" s="16">
        <f t="shared" si="119"/>
        <v>6</v>
      </c>
      <c r="O1885" s="70">
        <f t="shared" si="120"/>
        <v>0.3</v>
      </c>
    </row>
    <row r="1886" spans="1:15" x14ac:dyDescent="0.2">
      <c r="A1886" s="15">
        <v>1877</v>
      </c>
      <c r="D1886" s="14"/>
      <c r="E1886" s="14"/>
      <c r="F1886" s="14"/>
      <c r="G1886" s="14"/>
      <c r="H1886" s="71">
        <f>MIN(VLOOKUP(O1886,'Look-up table'!B$8:T$31,MATCH(N1886,'Look-up table'!B$7:T$7,1),TRUE),VLOOKUP(O1886,'Look-up table'!W$8:AO$31,MATCH(N1886,'Look-up table'!W$7:AO$7,-1),TRUE))</f>
        <v>46</v>
      </c>
      <c r="I1886" s="80" t="str">
        <f>IF(VLOOKUP(O1886,'Look-up table'!B$8:T$31,MATCH(N1886,'Look-up table'!B$7:T$7,1),TRUE)&gt;VLOOKUP(O1886,'Look-up table'!W$8:AO$31,MATCH(N1886,'Look-up table'!W$7:AO$7,-1),TRUE),"Table 2","Table 1")</f>
        <v>Table 1</v>
      </c>
      <c r="J1886" s="75" t="str">
        <f t="shared" si="117"/>
        <v>no</v>
      </c>
      <c r="K1886" s="28"/>
      <c r="L1886" s="29"/>
      <c r="M1886" s="34">
        <f t="shared" si="118"/>
        <v>6</v>
      </c>
      <c r="N1886" s="16">
        <f t="shared" si="119"/>
        <v>6</v>
      </c>
      <c r="O1886" s="70">
        <f t="shared" si="120"/>
        <v>0.3</v>
      </c>
    </row>
    <row r="1887" spans="1:15" x14ac:dyDescent="0.2">
      <c r="A1887" s="15">
        <v>1878</v>
      </c>
      <c r="D1887" s="14"/>
      <c r="E1887" s="14"/>
      <c r="F1887" s="14"/>
      <c r="G1887" s="14"/>
      <c r="H1887" s="71">
        <f>MIN(VLOOKUP(O1887,'Look-up table'!B$8:T$31,MATCH(N1887,'Look-up table'!B$7:T$7,1),TRUE),VLOOKUP(O1887,'Look-up table'!W$8:AO$31,MATCH(N1887,'Look-up table'!W$7:AO$7,-1),TRUE))</f>
        <v>46</v>
      </c>
      <c r="I1887" s="80" t="str">
        <f>IF(VLOOKUP(O1887,'Look-up table'!B$8:T$31,MATCH(N1887,'Look-up table'!B$7:T$7,1),TRUE)&gt;VLOOKUP(O1887,'Look-up table'!W$8:AO$31,MATCH(N1887,'Look-up table'!W$7:AO$7,-1),TRUE),"Table 2","Table 1")</f>
        <v>Table 1</v>
      </c>
      <c r="J1887" s="75" t="str">
        <f t="shared" si="117"/>
        <v>no</v>
      </c>
      <c r="K1887" s="28"/>
      <c r="L1887" s="29"/>
      <c r="M1887" s="34">
        <f t="shared" si="118"/>
        <v>6</v>
      </c>
      <c r="N1887" s="16">
        <f t="shared" si="119"/>
        <v>6</v>
      </c>
      <c r="O1887" s="70">
        <f t="shared" si="120"/>
        <v>0.3</v>
      </c>
    </row>
    <row r="1888" spans="1:15" x14ac:dyDescent="0.2">
      <c r="A1888" s="15">
        <v>1879</v>
      </c>
      <c r="D1888" s="14"/>
      <c r="E1888" s="14"/>
      <c r="F1888" s="14"/>
      <c r="G1888" s="14"/>
      <c r="H1888" s="71">
        <f>MIN(VLOOKUP(O1888,'Look-up table'!B$8:T$31,MATCH(N1888,'Look-up table'!B$7:T$7,1),TRUE),VLOOKUP(O1888,'Look-up table'!W$8:AO$31,MATCH(N1888,'Look-up table'!W$7:AO$7,-1),TRUE))</f>
        <v>46</v>
      </c>
      <c r="I1888" s="80" t="str">
        <f>IF(VLOOKUP(O1888,'Look-up table'!B$8:T$31,MATCH(N1888,'Look-up table'!B$7:T$7,1),TRUE)&gt;VLOOKUP(O1888,'Look-up table'!W$8:AO$31,MATCH(N1888,'Look-up table'!W$7:AO$7,-1),TRUE),"Table 2","Table 1")</f>
        <v>Table 1</v>
      </c>
      <c r="J1888" s="75" t="str">
        <f t="shared" si="117"/>
        <v>no</v>
      </c>
      <c r="K1888" s="28"/>
      <c r="L1888" s="29"/>
      <c r="M1888" s="34">
        <f t="shared" si="118"/>
        <v>6</v>
      </c>
      <c r="N1888" s="16">
        <f t="shared" si="119"/>
        <v>6</v>
      </c>
      <c r="O1888" s="70">
        <f t="shared" si="120"/>
        <v>0.3</v>
      </c>
    </row>
    <row r="1889" spans="1:15" x14ac:dyDescent="0.2">
      <c r="A1889" s="15">
        <v>1880</v>
      </c>
      <c r="D1889" s="14"/>
      <c r="E1889" s="14"/>
      <c r="F1889" s="14"/>
      <c r="G1889" s="14"/>
      <c r="H1889" s="71">
        <f>MIN(VLOOKUP(O1889,'Look-up table'!B$8:T$31,MATCH(N1889,'Look-up table'!B$7:T$7,1),TRUE),VLOOKUP(O1889,'Look-up table'!W$8:AO$31,MATCH(N1889,'Look-up table'!W$7:AO$7,-1),TRUE))</f>
        <v>46</v>
      </c>
      <c r="I1889" s="80" t="str">
        <f>IF(VLOOKUP(O1889,'Look-up table'!B$8:T$31,MATCH(N1889,'Look-up table'!B$7:T$7,1),TRUE)&gt;VLOOKUP(O1889,'Look-up table'!W$8:AO$31,MATCH(N1889,'Look-up table'!W$7:AO$7,-1),TRUE),"Table 2","Table 1")</f>
        <v>Table 1</v>
      </c>
      <c r="J1889" s="75" t="str">
        <f t="shared" si="117"/>
        <v>no</v>
      </c>
      <c r="K1889" s="28"/>
      <c r="L1889" s="29"/>
      <c r="M1889" s="34">
        <f t="shared" si="118"/>
        <v>6</v>
      </c>
      <c r="N1889" s="16">
        <f t="shared" si="119"/>
        <v>6</v>
      </c>
      <c r="O1889" s="70">
        <f t="shared" si="120"/>
        <v>0.3</v>
      </c>
    </row>
    <row r="1890" spans="1:15" x14ac:dyDescent="0.2">
      <c r="A1890" s="15">
        <v>1881</v>
      </c>
      <c r="D1890" s="14"/>
      <c r="E1890" s="14"/>
      <c r="F1890" s="14"/>
      <c r="G1890" s="14"/>
      <c r="H1890" s="71">
        <f>MIN(VLOOKUP(O1890,'Look-up table'!B$8:T$31,MATCH(N1890,'Look-up table'!B$7:T$7,1),TRUE),VLOOKUP(O1890,'Look-up table'!W$8:AO$31,MATCH(N1890,'Look-up table'!W$7:AO$7,-1),TRUE))</f>
        <v>46</v>
      </c>
      <c r="I1890" s="80" t="str">
        <f>IF(VLOOKUP(O1890,'Look-up table'!B$8:T$31,MATCH(N1890,'Look-up table'!B$7:T$7,1),TRUE)&gt;VLOOKUP(O1890,'Look-up table'!W$8:AO$31,MATCH(N1890,'Look-up table'!W$7:AO$7,-1),TRUE),"Table 2","Table 1")</f>
        <v>Table 1</v>
      </c>
      <c r="J1890" s="75" t="str">
        <f t="shared" si="117"/>
        <v>no</v>
      </c>
      <c r="K1890" s="28"/>
      <c r="L1890" s="29"/>
      <c r="M1890" s="34">
        <f t="shared" si="118"/>
        <v>6</v>
      </c>
      <c r="N1890" s="16">
        <f t="shared" si="119"/>
        <v>6</v>
      </c>
      <c r="O1890" s="70">
        <f t="shared" si="120"/>
        <v>0.3</v>
      </c>
    </row>
    <row r="1891" spans="1:15" x14ac:dyDescent="0.2">
      <c r="A1891" s="15">
        <v>1882</v>
      </c>
      <c r="D1891" s="14"/>
      <c r="E1891" s="14"/>
      <c r="F1891" s="14"/>
      <c r="G1891" s="14"/>
      <c r="H1891" s="71">
        <f>MIN(VLOOKUP(O1891,'Look-up table'!B$8:T$31,MATCH(N1891,'Look-up table'!B$7:T$7,1),TRUE),VLOOKUP(O1891,'Look-up table'!W$8:AO$31,MATCH(N1891,'Look-up table'!W$7:AO$7,-1),TRUE))</f>
        <v>46</v>
      </c>
      <c r="I1891" s="80" t="str">
        <f>IF(VLOOKUP(O1891,'Look-up table'!B$8:T$31,MATCH(N1891,'Look-up table'!B$7:T$7,1),TRUE)&gt;VLOOKUP(O1891,'Look-up table'!W$8:AO$31,MATCH(N1891,'Look-up table'!W$7:AO$7,-1),TRUE),"Table 2","Table 1")</f>
        <v>Table 1</v>
      </c>
      <c r="J1891" s="75" t="str">
        <f t="shared" si="117"/>
        <v>no</v>
      </c>
      <c r="K1891" s="28"/>
      <c r="L1891" s="29"/>
      <c r="M1891" s="34">
        <f t="shared" si="118"/>
        <v>6</v>
      </c>
      <c r="N1891" s="16">
        <f t="shared" si="119"/>
        <v>6</v>
      </c>
      <c r="O1891" s="70">
        <f t="shared" si="120"/>
        <v>0.3</v>
      </c>
    </row>
    <row r="1892" spans="1:15" x14ac:dyDescent="0.2">
      <c r="A1892" s="15">
        <v>1883</v>
      </c>
      <c r="D1892" s="14"/>
      <c r="E1892" s="14"/>
      <c r="F1892" s="14"/>
      <c r="G1892" s="14"/>
      <c r="H1892" s="71">
        <f>MIN(VLOOKUP(O1892,'Look-up table'!B$8:T$31,MATCH(N1892,'Look-up table'!B$7:T$7,1),TRUE),VLOOKUP(O1892,'Look-up table'!W$8:AO$31,MATCH(N1892,'Look-up table'!W$7:AO$7,-1),TRUE))</f>
        <v>46</v>
      </c>
      <c r="I1892" s="80" t="str">
        <f>IF(VLOOKUP(O1892,'Look-up table'!B$8:T$31,MATCH(N1892,'Look-up table'!B$7:T$7,1),TRUE)&gt;VLOOKUP(O1892,'Look-up table'!W$8:AO$31,MATCH(N1892,'Look-up table'!W$7:AO$7,-1),TRUE),"Table 2","Table 1")</f>
        <v>Table 1</v>
      </c>
      <c r="J1892" s="75" t="str">
        <f t="shared" si="117"/>
        <v>no</v>
      </c>
      <c r="K1892" s="28"/>
      <c r="L1892" s="29"/>
      <c r="M1892" s="34">
        <f t="shared" si="118"/>
        <v>6</v>
      </c>
      <c r="N1892" s="16">
        <f t="shared" si="119"/>
        <v>6</v>
      </c>
      <c r="O1892" s="70">
        <f t="shared" si="120"/>
        <v>0.3</v>
      </c>
    </row>
    <row r="1893" spans="1:15" x14ac:dyDescent="0.2">
      <c r="A1893" s="15">
        <v>1884</v>
      </c>
      <c r="D1893" s="14"/>
      <c r="E1893" s="14"/>
      <c r="F1893" s="14"/>
      <c r="G1893" s="14"/>
      <c r="H1893" s="71">
        <f>MIN(VLOOKUP(O1893,'Look-up table'!B$8:T$31,MATCH(N1893,'Look-up table'!B$7:T$7,1),TRUE),VLOOKUP(O1893,'Look-up table'!W$8:AO$31,MATCH(N1893,'Look-up table'!W$7:AO$7,-1),TRUE))</f>
        <v>46</v>
      </c>
      <c r="I1893" s="80" t="str">
        <f>IF(VLOOKUP(O1893,'Look-up table'!B$8:T$31,MATCH(N1893,'Look-up table'!B$7:T$7,1),TRUE)&gt;VLOOKUP(O1893,'Look-up table'!W$8:AO$31,MATCH(N1893,'Look-up table'!W$7:AO$7,-1),TRUE),"Table 2","Table 1")</f>
        <v>Table 1</v>
      </c>
      <c r="J1893" s="75" t="str">
        <f t="shared" si="117"/>
        <v>no</v>
      </c>
      <c r="K1893" s="28"/>
      <c r="L1893" s="29"/>
      <c r="M1893" s="34">
        <f t="shared" si="118"/>
        <v>6</v>
      </c>
      <c r="N1893" s="16">
        <f t="shared" si="119"/>
        <v>6</v>
      </c>
      <c r="O1893" s="70">
        <f t="shared" si="120"/>
        <v>0.3</v>
      </c>
    </row>
    <row r="1894" spans="1:15" x14ac:dyDescent="0.2">
      <c r="A1894" s="15">
        <v>1885</v>
      </c>
      <c r="D1894" s="14"/>
      <c r="E1894" s="14"/>
      <c r="F1894" s="14"/>
      <c r="G1894" s="14"/>
      <c r="H1894" s="71">
        <f>MIN(VLOOKUP(O1894,'Look-up table'!B$8:T$31,MATCH(N1894,'Look-up table'!B$7:T$7,1),TRUE),VLOOKUP(O1894,'Look-up table'!W$8:AO$31,MATCH(N1894,'Look-up table'!W$7:AO$7,-1),TRUE))</f>
        <v>46</v>
      </c>
      <c r="I1894" s="80" t="str">
        <f>IF(VLOOKUP(O1894,'Look-up table'!B$8:T$31,MATCH(N1894,'Look-up table'!B$7:T$7,1),TRUE)&gt;VLOOKUP(O1894,'Look-up table'!W$8:AO$31,MATCH(N1894,'Look-up table'!W$7:AO$7,-1),TRUE),"Table 2","Table 1")</f>
        <v>Table 1</v>
      </c>
      <c r="J1894" s="75" t="str">
        <f t="shared" si="117"/>
        <v>no</v>
      </c>
      <c r="K1894" s="28"/>
      <c r="L1894" s="29"/>
      <c r="M1894" s="34">
        <f t="shared" si="118"/>
        <v>6</v>
      </c>
      <c r="N1894" s="16">
        <f t="shared" si="119"/>
        <v>6</v>
      </c>
      <c r="O1894" s="70">
        <f t="shared" si="120"/>
        <v>0.3</v>
      </c>
    </row>
    <row r="1895" spans="1:15" x14ac:dyDescent="0.2">
      <c r="A1895" s="15">
        <v>1886</v>
      </c>
      <c r="D1895" s="14"/>
      <c r="E1895" s="14"/>
      <c r="F1895" s="14"/>
      <c r="G1895" s="14"/>
      <c r="H1895" s="71">
        <f>MIN(VLOOKUP(O1895,'Look-up table'!B$8:T$31,MATCH(N1895,'Look-up table'!B$7:T$7,1),TRUE),VLOOKUP(O1895,'Look-up table'!W$8:AO$31,MATCH(N1895,'Look-up table'!W$7:AO$7,-1),TRUE))</f>
        <v>46</v>
      </c>
      <c r="I1895" s="80" t="str">
        <f>IF(VLOOKUP(O1895,'Look-up table'!B$8:T$31,MATCH(N1895,'Look-up table'!B$7:T$7,1),TRUE)&gt;VLOOKUP(O1895,'Look-up table'!W$8:AO$31,MATCH(N1895,'Look-up table'!W$7:AO$7,-1),TRUE),"Table 2","Table 1")</f>
        <v>Table 1</v>
      </c>
      <c r="J1895" s="75" t="str">
        <f t="shared" si="117"/>
        <v>no</v>
      </c>
      <c r="K1895" s="28"/>
      <c r="L1895" s="29"/>
      <c r="M1895" s="34">
        <f t="shared" si="118"/>
        <v>6</v>
      </c>
      <c r="N1895" s="16">
        <f t="shared" si="119"/>
        <v>6</v>
      </c>
      <c r="O1895" s="70">
        <f t="shared" si="120"/>
        <v>0.3</v>
      </c>
    </row>
    <row r="1896" spans="1:15" x14ac:dyDescent="0.2">
      <c r="A1896" s="15">
        <v>1887</v>
      </c>
      <c r="D1896" s="14"/>
      <c r="E1896" s="14"/>
      <c r="F1896" s="14"/>
      <c r="G1896" s="14"/>
      <c r="H1896" s="71">
        <f>MIN(VLOOKUP(O1896,'Look-up table'!B$8:T$31,MATCH(N1896,'Look-up table'!B$7:T$7,1),TRUE),VLOOKUP(O1896,'Look-up table'!W$8:AO$31,MATCH(N1896,'Look-up table'!W$7:AO$7,-1),TRUE))</f>
        <v>46</v>
      </c>
      <c r="I1896" s="80" t="str">
        <f>IF(VLOOKUP(O1896,'Look-up table'!B$8:T$31,MATCH(N1896,'Look-up table'!B$7:T$7,1),TRUE)&gt;VLOOKUP(O1896,'Look-up table'!W$8:AO$31,MATCH(N1896,'Look-up table'!W$7:AO$7,-1),TRUE),"Table 2","Table 1")</f>
        <v>Table 1</v>
      </c>
      <c r="J1896" s="75" t="str">
        <f t="shared" si="117"/>
        <v>no</v>
      </c>
      <c r="K1896" s="28"/>
      <c r="L1896" s="29"/>
      <c r="M1896" s="34">
        <f t="shared" si="118"/>
        <v>6</v>
      </c>
      <c r="N1896" s="16">
        <f t="shared" si="119"/>
        <v>6</v>
      </c>
      <c r="O1896" s="70">
        <f t="shared" si="120"/>
        <v>0.3</v>
      </c>
    </row>
    <row r="1897" spans="1:15" x14ac:dyDescent="0.2">
      <c r="A1897" s="15">
        <v>1888</v>
      </c>
      <c r="D1897" s="14"/>
      <c r="E1897" s="14"/>
      <c r="F1897" s="14"/>
      <c r="G1897" s="14"/>
      <c r="H1897" s="71">
        <f>MIN(VLOOKUP(O1897,'Look-up table'!B$8:T$31,MATCH(N1897,'Look-up table'!B$7:T$7,1),TRUE),VLOOKUP(O1897,'Look-up table'!W$8:AO$31,MATCH(N1897,'Look-up table'!W$7:AO$7,-1),TRUE))</f>
        <v>46</v>
      </c>
      <c r="I1897" s="80" t="str">
        <f>IF(VLOOKUP(O1897,'Look-up table'!B$8:T$31,MATCH(N1897,'Look-up table'!B$7:T$7,1),TRUE)&gt;VLOOKUP(O1897,'Look-up table'!W$8:AO$31,MATCH(N1897,'Look-up table'!W$7:AO$7,-1),TRUE),"Table 2","Table 1")</f>
        <v>Table 1</v>
      </c>
      <c r="J1897" s="75" t="str">
        <f t="shared" si="117"/>
        <v>no</v>
      </c>
      <c r="K1897" s="28"/>
      <c r="L1897" s="29"/>
      <c r="M1897" s="34">
        <f t="shared" si="118"/>
        <v>6</v>
      </c>
      <c r="N1897" s="16">
        <f t="shared" si="119"/>
        <v>6</v>
      </c>
      <c r="O1897" s="70">
        <f t="shared" si="120"/>
        <v>0.3</v>
      </c>
    </row>
    <row r="1898" spans="1:15" x14ac:dyDescent="0.2">
      <c r="A1898" s="15">
        <v>1889</v>
      </c>
      <c r="D1898" s="14"/>
      <c r="E1898" s="14"/>
      <c r="F1898" s="14"/>
      <c r="G1898" s="14"/>
      <c r="H1898" s="71">
        <f>MIN(VLOOKUP(O1898,'Look-up table'!B$8:T$31,MATCH(N1898,'Look-up table'!B$7:T$7,1),TRUE),VLOOKUP(O1898,'Look-up table'!W$8:AO$31,MATCH(N1898,'Look-up table'!W$7:AO$7,-1),TRUE))</f>
        <v>46</v>
      </c>
      <c r="I1898" s="80" t="str">
        <f>IF(VLOOKUP(O1898,'Look-up table'!B$8:T$31,MATCH(N1898,'Look-up table'!B$7:T$7,1),TRUE)&gt;VLOOKUP(O1898,'Look-up table'!W$8:AO$31,MATCH(N1898,'Look-up table'!W$7:AO$7,-1),TRUE),"Table 2","Table 1")</f>
        <v>Table 1</v>
      </c>
      <c r="J1898" s="75" t="str">
        <f t="shared" si="117"/>
        <v>no</v>
      </c>
      <c r="K1898" s="28"/>
      <c r="L1898" s="29"/>
      <c r="M1898" s="34">
        <f t="shared" si="118"/>
        <v>6</v>
      </c>
      <c r="N1898" s="16">
        <f t="shared" si="119"/>
        <v>6</v>
      </c>
      <c r="O1898" s="70">
        <f t="shared" si="120"/>
        <v>0.3</v>
      </c>
    </row>
    <row r="1899" spans="1:15" x14ac:dyDescent="0.2">
      <c r="A1899" s="15">
        <v>1890</v>
      </c>
      <c r="D1899" s="14"/>
      <c r="E1899" s="14"/>
      <c r="F1899" s="14"/>
      <c r="G1899" s="14"/>
      <c r="H1899" s="71">
        <f>MIN(VLOOKUP(O1899,'Look-up table'!B$8:T$31,MATCH(N1899,'Look-up table'!B$7:T$7,1),TRUE),VLOOKUP(O1899,'Look-up table'!W$8:AO$31,MATCH(N1899,'Look-up table'!W$7:AO$7,-1),TRUE))</f>
        <v>46</v>
      </c>
      <c r="I1899" s="80" t="str">
        <f>IF(VLOOKUP(O1899,'Look-up table'!B$8:T$31,MATCH(N1899,'Look-up table'!B$7:T$7,1),TRUE)&gt;VLOOKUP(O1899,'Look-up table'!W$8:AO$31,MATCH(N1899,'Look-up table'!W$7:AO$7,-1),TRUE),"Table 2","Table 1")</f>
        <v>Table 1</v>
      </c>
      <c r="J1899" s="75" t="str">
        <f t="shared" si="117"/>
        <v>no</v>
      </c>
      <c r="K1899" s="28"/>
      <c r="L1899" s="29"/>
      <c r="M1899" s="34">
        <f t="shared" si="118"/>
        <v>6</v>
      </c>
      <c r="N1899" s="16">
        <f t="shared" si="119"/>
        <v>6</v>
      </c>
      <c r="O1899" s="70">
        <f t="shared" si="120"/>
        <v>0.3</v>
      </c>
    </row>
    <row r="1900" spans="1:15" x14ac:dyDescent="0.2">
      <c r="A1900" s="15">
        <v>1891</v>
      </c>
      <c r="D1900" s="14"/>
      <c r="E1900" s="14"/>
      <c r="F1900" s="14"/>
      <c r="G1900" s="14"/>
      <c r="H1900" s="71">
        <f>MIN(VLOOKUP(O1900,'Look-up table'!B$8:T$31,MATCH(N1900,'Look-up table'!B$7:T$7,1),TRUE),VLOOKUP(O1900,'Look-up table'!W$8:AO$31,MATCH(N1900,'Look-up table'!W$7:AO$7,-1),TRUE))</f>
        <v>46</v>
      </c>
      <c r="I1900" s="80" t="str">
        <f>IF(VLOOKUP(O1900,'Look-up table'!B$8:T$31,MATCH(N1900,'Look-up table'!B$7:T$7,1),TRUE)&gt;VLOOKUP(O1900,'Look-up table'!W$8:AO$31,MATCH(N1900,'Look-up table'!W$7:AO$7,-1),TRUE),"Table 2","Table 1")</f>
        <v>Table 1</v>
      </c>
      <c r="J1900" s="75" t="str">
        <f t="shared" si="117"/>
        <v>no</v>
      </c>
      <c r="K1900" s="28"/>
      <c r="L1900" s="29"/>
      <c r="M1900" s="34">
        <f t="shared" si="118"/>
        <v>6</v>
      </c>
      <c r="N1900" s="16">
        <f t="shared" si="119"/>
        <v>6</v>
      </c>
      <c r="O1900" s="70">
        <f t="shared" si="120"/>
        <v>0.3</v>
      </c>
    </row>
    <row r="1901" spans="1:15" x14ac:dyDescent="0.2">
      <c r="A1901" s="15">
        <v>1892</v>
      </c>
      <c r="D1901" s="14"/>
      <c r="E1901" s="14"/>
      <c r="F1901" s="14"/>
      <c r="G1901" s="14"/>
      <c r="H1901" s="71">
        <f>MIN(VLOOKUP(O1901,'Look-up table'!B$8:T$31,MATCH(N1901,'Look-up table'!B$7:T$7,1),TRUE),VLOOKUP(O1901,'Look-up table'!W$8:AO$31,MATCH(N1901,'Look-up table'!W$7:AO$7,-1),TRUE))</f>
        <v>46</v>
      </c>
      <c r="I1901" s="80" t="str">
        <f>IF(VLOOKUP(O1901,'Look-up table'!B$8:T$31,MATCH(N1901,'Look-up table'!B$7:T$7,1),TRUE)&gt;VLOOKUP(O1901,'Look-up table'!W$8:AO$31,MATCH(N1901,'Look-up table'!W$7:AO$7,-1),TRUE),"Table 2","Table 1")</f>
        <v>Table 1</v>
      </c>
      <c r="J1901" s="75" t="str">
        <f t="shared" si="117"/>
        <v>no</v>
      </c>
      <c r="K1901" s="28"/>
      <c r="L1901" s="29"/>
      <c r="M1901" s="34">
        <f t="shared" si="118"/>
        <v>6</v>
      </c>
      <c r="N1901" s="16">
        <f t="shared" si="119"/>
        <v>6</v>
      </c>
      <c r="O1901" s="70">
        <f t="shared" si="120"/>
        <v>0.3</v>
      </c>
    </row>
    <row r="1902" spans="1:15" x14ac:dyDescent="0.2">
      <c r="A1902" s="15">
        <v>1893</v>
      </c>
      <c r="D1902" s="14"/>
      <c r="E1902" s="14"/>
      <c r="F1902" s="14"/>
      <c r="G1902" s="14"/>
      <c r="H1902" s="71">
        <f>MIN(VLOOKUP(O1902,'Look-up table'!B$8:T$31,MATCH(N1902,'Look-up table'!B$7:T$7,1),TRUE),VLOOKUP(O1902,'Look-up table'!W$8:AO$31,MATCH(N1902,'Look-up table'!W$7:AO$7,-1),TRUE))</f>
        <v>46</v>
      </c>
      <c r="I1902" s="80" t="str">
        <f>IF(VLOOKUP(O1902,'Look-up table'!B$8:T$31,MATCH(N1902,'Look-up table'!B$7:T$7,1),TRUE)&gt;VLOOKUP(O1902,'Look-up table'!W$8:AO$31,MATCH(N1902,'Look-up table'!W$7:AO$7,-1),TRUE),"Table 2","Table 1")</f>
        <v>Table 1</v>
      </c>
      <c r="J1902" s="75" t="str">
        <f t="shared" si="117"/>
        <v>no</v>
      </c>
      <c r="K1902" s="28"/>
      <c r="L1902" s="29"/>
      <c r="M1902" s="34">
        <f t="shared" si="118"/>
        <v>6</v>
      </c>
      <c r="N1902" s="16">
        <f t="shared" si="119"/>
        <v>6</v>
      </c>
      <c r="O1902" s="70">
        <f t="shared" si="120"/>
        <v>0.3</v>
      </c>
    </row>
    <row r="1903" spans="1:15" x14ac:dyDescent="0.2">
      <c r="A1903" s="15">
        <v>1894</v>
      </c>
      <c r="D1903" s="14"/>
      <c r="E1903" s="14"/>
      <c r="F1903" s="14"/>
      <c r="G1903" s="14"/>
      <c r="H1903" s="71">
        <f>MIN(VLOOKUP(O1903,'Look-up table'!B$8:T$31,MATCH(N1903,'Look-up table'!B$7:T$7,1),TRUE),VLOOKUP(O1903,'Look-up table'!W$8:AO$31,MATCH(N1903,'Look-up table'!W$7:AO$7,-1),TRUE))</f>
        <v>46</v>
      </c>
      <c r="I1903" s="80" t="str">
        <f>IF(VLOOKUP(O1903,'Look-up table'!B$8:T$31,MATCH(N1903,'Look-up table'!B$7:T$7,1),TRUE)&gt;VLOOKUP(O1903,'Look-up table'!W$8:AO$31,MATCH(N1903,'Look-up table'!W$7:AO$7,-1),TRUE),"Table 2","Table 1")</f>
        <v>Table 1</v>
      </c>
      <c r="J1903" s="75" t="str">
        <f t="shared" si="117"/>
        <v>no</v>
      </c>
      <c r="K1903" s="28"/>
      <c r="L1903" s="29"/>
      <c r="M1903" s="34">
        <f t="shared" si="118"/>
        <v>6</v>
      </c>
      <c r="N1903" s="16">
        <f t="shared" si="119"/>
        <v>6</v>
      </c>
      <c r="O1903" s="70">
        <f t="shared" si="120"/>
        <v>0.3</v>
      </c>
    </row>
    <row r="1904" spans="1:15" x14ac:dyDescent="0.2">
      <c r="A1904" s="15">
        <v>1895</v>
      </c>
      <c r="D1904" s="14"/>
      <c r="E1904" s="14"/>
      <c r="F1904" s="14"/>
      <c r="G1904" s="14"/>
      <c r="H1904" s="71">
        <f>MIN(VLOOKUP(O1904,'Look-up table'!B$8:T$31,MATCH(N1904,'Look-up table'!B$7:T$7,1),TRUE),VLOOKUP(O1904,'Look-up table'!W$8:AO$31,MATCH(N1904,'Look-up table'!W$7:AO$7,-1),TRUE))</f>
        <v>46</v>
      </c>
      <c r="I1904" s="80" t="str">
        <f>IF(VLOOKUP(O1904,'Look-up table'!B$8:T$31,MATCH(N1904,'Look-up table'!B$7:T$7,1),TRUE)&gt;VLOOKUP(O1904,'Look-up table'!W$8:AO$31,MATCH(N1904,'Look-up table'!W$7:AO$7,-1),TRUE),"Table 2","Table 1")</f>
        <v>Table 1</v>
      </c>
      <c r="J1904" s="75" t="str">
        <f t="shared" si="117"/>
        <v>no</v>
      </c>
      <c r="K1904" s="28"/>
      <c r="L1904" s="29"/>
      <c r="M1904" s="34">
        <f t="shared" si="118"/>
        <v>6</v>
      </c>
      <c r="N1904" s="16">
        <f t="shared" si="119"/>
        <v>6</v>
      </c>
      <c r="O1904" s="70">
        <f t="shared" si="120"/>
        <v>0.3</v>
      </c>
    </row>
    <row r="1905" spans="1:15" x14ac:dyDescent="0.2">
      <c r="A1905" s="15">
        <v>1896</v>
      </c>
      <c r="D1905" s="14"/>
      <c r="E1905" s="14"/>
      <c r="F1905" s="14"/>
      <c r="G1905" s="14"/>
      <c r="H1905" s="71">
        <f>MIN(VLOOKUP(O1905,'Look-up table'!B$8:T$31,MATCH(N1905,'Look-up table'!B$7:T$7,1),TRUE),VLOOKUP(O1905,'Look-up table'!W$8:AO$31,MATCH(N1905,'Look-up table'!W$7:AO$7,-1),TRUE))</f>
        <v>46</v>
      </c>
      <c r="I1905" s="80" t="str">
        <f>IF(VLOOKUP(O1905,'Look-up table'!B$8:T$31,MATCH(N1905,'Look-up table'!B$7:T$7,1),TRUE)&gt;VLOOKUP(O1905,'Look-up table'!W$8:AO$31,MATCH(N1905,'Look-up table'!W$7:AO$7,-1),TRUE),"Table 2","Table 1")</f>
        <v>Table 1</v>
      </c>
      <c r="J1905" s="75" t="str">
        <f t="shared" si="117"/>
        <v>no</v>
      </c>
      <c r="K1905" s="28"/>
      <c r="L1905" s="29"/>
      <c r="M1905" s="34">
        <f t="shared" si="118"/>
        <v>6</v>
      </c>
      <c r="N1905" s="16">
        <f t="shared" si="119"/>
        <v>6</v>
      </c>
      <c r="O1905" s="70">
        <f t="shared" si="120"/>
        <v>0.3</v>
      </c>
    </row>
    <row r="1906" spans="1:15" x14ac:dyDescent="0.2">
      <c r="A1906" s="15">
        <v>1897</v>
      </c>
      <c r="D1906" s="14"/>
      <c r="E1906" s="14"/>
      <c r="F1906" s="14"/>
      <c r="G1906" s="14"/>
      <c r="H1906" s="71">
        <f>MIN(VLOOKUP(O1906,'Look-up table'!B$8:T$31,MATCH(N1906,'Look-up table'!B$7:T$7,1),TRUE),VLOOKUP(O1906,'Look-up table'!W$8:AO$31,MATCH(N1906,'Look-up table'!W$7:AO$7,-1),TRUE))</f>
        <v>46</v>
      </c>
      <c r="I1906" s="80" t="str">
        <f>IF(VLOOKUP(O1906,'Look-up table'!B$8:T$31,MATCH(N1906,'Look-up table'!B$7:T$7,1),TRUE)&gt;VLOOKUP(O1906,'Look-up table'!W$8:AO$31,MATCH(N1906,'Look-up table'!W$7:AO$7,-1),TRUE),"Table 2","Table 1")</f>
        <v>Table 1</v>
      </c>
      <c r="J1906" s="75" t="str">
        <f t="shared" si="117"/>
        <v>no</v>
      </c>
      <c r="K1906" s="28"/>
      <c r="L1906" s="29"/>
      <c r="M1906" s="34">
        <f t="shared" si="118"/>
        <v>6</v>
      </c>
      <c r="N1906" s="16">
        <f t="shared" si="119"/>
        <v>6</v>
      </c>
      <c r="O1906" s="70">
        <f t="shared" si="120"/>
        <v>0.3</v>
      </c>
    </row>
    <row r="1907" spans="1:15" x14ac:dyDescent="0.2">
      <c r="A1907" s="15">
        <v>1898</v>
      </c>
      <c r="D1907" s="14"/>
      <c r="E1907" s="14"/>
      <c r="F1907" s="14"/>
      <c r="G1907" s="14"/>
      <c r="H1907" s="71">
        <f>MIN(VLOOKUP(O1907,'Look-up table'!B$8:T$31,MATCH(N1907,'Look-up table'!B$7:T$7,1),TRUE),VLOOKUP(O1907,'Look-up table'!W$8:AO$31,MATCH(N1907,'Look-up table'!W$7:AO$7,-1),TRUE))</f>
        <v>46</v>
      </c>
      <c r="I1907" s="80" t="str">
        <f>IF(VLOOKUP(O1907,'Look-up table'!B$8:T$31,MATCH(N1907,'Look-up table'!B$7:T$7,1),TRUE)&gt;VLOOKUP(O1907,'Look-up table'!W$8:AO$31,MATCH(N1907,'Look-up table'!W$7:AO$7,-1),TRUE),"Table 2","Table 1")</f>
        <v>Table 1</v>
      </c>
      <c r="J1907" s="75" t="str">
        <f t="shared" si="117"/>
        <v>no</v>
      </c>
      <c r="K1907" s="28"/>
      <c r="L1907" s="29"/>
      <c r="M1907" s="34">
        <f t="shared" si="118"/>
        <v>6</v>
      </c>
      <c r="N1907" s="16">
        <f t="shared" si="119"/>
        <v>6</v>
      </c>
      <c r="O1907" s="70">
        <f t="shared" si="120"/>
        <v>0.3</v>
      </c>
    </row>
    <row r="1908" spans="1:15" x14ac:dyDescent="0.2">
      <c r="A1908" s="15">
        <v>1899</v>
      </c>
      <c r="D1908" s="14"/>
      <c r="E1908" s="14"/>
      <c r="F1908" s="14"/>
      <c r="G1908" s="14"/>
      <c r="H1908" s="71">
        <f>MIN(VLOOKUP(O1908,'Look-up table'!B$8:T$31,MATCH(N1908,'Look-up table'!B$7:T$7,1),TRUE),VLOOKUP(O1908,'Look-up table'!W$8:AO$31,MATCH(N1908,'Look-up table'!W$7:AO$7,-1),TRUE))</f>
        <v>46</v>
      </c>
      <c r="I1908" s="80" t="str">
        <f>IF(VLOOKUP(O1908,'Look-up table'!B$8:T$31,MATCH(N1908,'Look-up table'!B$7:T$7,1),TRUE)&gt;VLOOKUP(O1908,'Look-up table'!W$8:AO$31,MATCH(N1908,'Look-up table'!W$7:AO$7,-1),TRUE),"Table 2","Table 1")</f>
        <v>Table 1</v>
      </c>
      <c r="J1908" s="75" t="str">
        <f t="shared" si="117"/>
        <v>no</v>
      </c>
      <c r="K1908" s="28"/>
      <c r="L1908" s="29"/>
      <c r="M1908" s="34">
        <f t="shared" si="118"/>
        <v>6</v>
      </c>
      <c r="N1908" s="16">
        <f t="shared" si="119"/>
        <v>6</v>
      </c>
      <c r="O1908" s="70">
        <f t="shared" si="120"/>
        <v>0.3</v>
      </c>
    </row>
    <row r="1909" spans="1:15" x14ac:dyDescent="0.2">
      <c r="A1909" s="15">
        <v>1900</v>
      </c>
      <c r="D1909" s="14"/>
      <c r="E1909" s="14"/>
      <c r="F1909" s="14"/>
      <c r="G1909" s="14"/>
      <c r="H1909" s="71">
        <f>MIN(VLOOKUP(O1909,'Look-up table'!B$8:T$31,MATCH(N1909,'Look-up table'!B$7:T$7,1),TRUE),VLOOKUP(O1909,'Look-up table'!W$8:AO$31,MATCH(N1909,'Look-up table'!W$7:AO$7,-1),TRUE))</f>
        <v>46</v>
      </c>
      <c r="I1909" s="80" t="str">
        <f>IF(VLOOKUP(O1909,'Look-up table'!B$8:T$31,MATCH(N1909,'Look-up table'!B$7:T$7,1),TRUE)&gt;VLOOKUP(O1909,'Look-up table'!W$8:AO$31,MATCH(N1909,'Look-up table'!W$7:AO$7,-1),TRUE),"Table 2","Table 1")</f>
        <v>Table 1</v>
      </c>
      <c r="J1909" s="75" t="str">
        <f t="shared" si="117"/>
        <v>no</v>
      </c>
      <c r="K1909" s="28"/>
      <c r="L1909" s="29"/>
      <c r="M1909" s="34">
        <f t="shared" si="118"/>
        <v>6</v>
      </c>
      <c r="N1909" s="16">
        <f t="shared" si="119"/>
        <v>6</v>
      </c>
      <c r="O1909" s="70">
        <f t="shared" si="120"/>
        <v>0.3</v>
      </c>
    </row>
    <row r="1910" spans="1:15" x14ac:dyDescent="0.2">
      <c r="A1910" s="15">
        <v>1901</v>
      </c>
      <c r="D1910" s="14"/>
      <c r="E1910" s="14"/>
      <c r="F1910" s="14"/>
      <c r="G1910" s="14"/>
      <c r="H1910" s="71">
        <f>MIN(VLOOKUP(O1910,'Look-up table'!B$8:T$31,MATCH(N1910,'Look-up table'!B$7:T$7,1),TRUE),VLOOKUP(O1910,'Look-up table'!W$8:AO$31,MATCH(N1910,'Look-up table'!W$7:AO$7,-1),TRUE))</f>
        <v>46</v>
      </c>
      <c r="I1910" s="80" t="str">
        <f>IF(VLOOKUP(O1910,'Look-up table'!B$8:T$31,MATCH(N1910,'Look-up table'!B$7:T$7,1),TRUE)&gt;VLOOKUP(O1910,'Look-up table'!W$8:AO$31,MATCH(N1910,'Look-up table'!W$7:AO$7,-1),TRUE),"Table 2","Table 1")</f>
        <v>Table 1</v>
      </c>
      <c r="J1910" s="75" t="str">
        <f t="shared" si="117"/>
        <v>no</v>
      </c>
      <c r="K1910" s="28"/>
      <c r="L1910" s="29"/>
      <c r="M1910" s="34">
        <f t="shared" si="118"/>
        <v>6</v>
      </c>
      <c r="N1910" s="16">
        <f t="shared" si="119"/>
        <v>6</v>
      </c>
      <c r="O1910" s="70">
        <f t="shared" si="120"/>
        <v>0.3</v>
      </c>
    </row>
    <row r="1911" spans="1:15" x14ac:dyDescent="0.2">
      <c r="A1911" s="15">
        <v>1902</v>
      </c>
      <c r="D1911" s="14"/>
      <c r="E1911" s="14"/>
      <c r="F1911" s="14"/>
      <c r="G1911" s="14"/>
      <c r="H1911" s="71">
        <f>MIN(VLOOKUP(O1911,'Look-up table'!B$8:T$31,MATCH(N1911,'Look-up table'!B$7:T$7,1),TRUE),VLOOKUP(O1911,'Look-up table'!W$8:AO$31,MATCH(N1911,'Look-up table'!W$7:AO$7,-1),TRUE))</f>
        <v>46</v>
      </c>
      <c r="I1911" s="80" t="str">
        <f>IF(VLOOKUP(O1911,'Look-up table'!B$8:T$31,MATCH(N1911,'Look-up table'!B$7:T$7,1),TRUE)&gt;VLOOKUP(O1911,'Look-up table'!W$8:AO$31,MATCH(N1911,'Look-up table'!W$7:AO$7,-1),TRUE),"Table 2","Table 1")</f>
        <v>Table 1</v>
      </c>
      <c r="J1911" s="75" t="str">
        <f t="shared" si="117"/>
        <v>no</v>
      </c>
      <c r="K1911" s="28"/>
      <c r="L1911" s="29"/>
      <c r="M1911" s="34">
        <f t="shared" si="118"/>
        <v>6</v>
      </c>
      <c r="N1911" s="16">
        <f t="shared" si="119"/>
        <v>6</v>
      </c>
      <c r="O1911" s="70">
        <f t="shared" si="120"/>
        <v>0.3</v>
      </c>
    </row>
    <row r="1912" spans="1:15" x14ac:dyDescent="0.2">
      <c r="A1912" s="15">
        <v>1903</v>
      </c>
      <c r="D1912" s="14"/>
      <c r="E1912" s="14"/>
      <c r="F1912" s="14"/>
      <c r="G1912" s="14"/>
      <c r="H1912" s="71">
        <f>MIN(VLOOKUP(O1912,'Look-up table'!B$8:T$31,MATCH(N1912,'Look-up table'!B$7:T$7,1),TRUE),VLOOKUP(O1912,'Look-up table'!W$8:AO$31,MATCH(N1912,'Look-up table'!W$7:AO$7,-1),TRUE))</f>
        <v>46</v>
      </c>
      <c r="I1912" s="80" t="str">
        <f>IF(VLOOKUP(O1912,'Look-up table'!B$8:T$31,MATCH(N1912,'Look-up table'!B$7:T$7,1),TRUE)&gt;VLOOKUP(O1912,'Look-up table'!W$8:AO$31,MATCH(N1912,'Look-up table'!W$7:AO$7,-1),TRUE),"Table 2","Table 1")</f>
        <v>Table 1</v>
      </c>
      <c r="J1912" s="75" t="str">
        <f t="shared" si="117"/>
        <v>no</v>
      </c>
      <c r="K1912" s="28"/>
      <c r="L1912" s="29"/>
      <c r="M1912" s="34">
        <f t="shared" si="118"/>
        <v>6</v>
      </c>
      <c r="N1912" s="16">
        <f t="shared" si="119"/>
        <v>6</v>
      </c>
      <c r="O1912" s="70">
        <f t="shared" si="120"/>
        <v>0.3</v>
      </c>
    </row>
    <row r="1913" spans="1:15" x14ac:dyDescent="0.2">
      <c r="A1913" s="15">
        <v>1904</v>
      </c>
      <c r="D1913" s="14"/>
      <c r="E1913" s="14"/>
      <c r="F1913" s="14"/>
      <c r="G1913" s="14"/>
      <c r="H1913" s="71">
        <f>MIN(VLOOKUP(O1913,'Look-up table'!B$8:T$31,MATCH(N1913,'Look-up table'!B$7:T$7,1),TRUE),VLOOKUP(O1913,'Look-up table'!W$8:AO$31,MATCH(N1913,'Look-up table'!W$7:AO$7,-1),TRUE))</f>
        <v>46</v>
      </c>
      <c r="I1913" s="80" t="str">
        <f>IF(VLOOKUP(O1913,'Look-up table'!B$8:T$31,MATCH(N1913,'Look-up table'!B$7:T$7,1),TRUE)&gt;VLOOKUP(O1913,'Look-up table'!W$8:AO$31,MATCH(N1913,'Look-up table'!W$7:AO$7,-1),TRUE),"Table 2","Table 1")</f>
        <v>Table 1</v>
      </c>
      <c r="J1913" s="75" t="str">
        <f t="shared" si="117"/>
        <v>no</v>
      </c>
      <c r="K1913" s="28"/>
      <c r="L1913" s="29"/>
      <c r="M1913" s="34">
        <f t="shared" si="118"/>
        <v>6</v>
      </c>
      <c r="N1913" s="16">
        <f t="shared" si="119"/>
        <v>6</v>
      </c>
      <c r="O1913" s="70">
        <f t="shared" si="120"/>
        <v>0.3</v>
      </c>
    </row>
    <row r="1914" spans="1:15" x14ac:dyDescent="0.2">
      <c r="A1914" s="15">
        <v>1905</v>
      </c>
      <c r="D1914" s="14"/>
      <c r="E1914" s="14"/>
      <c r="F1914" s="14"/>
      <c r="G1914" s="14"/>
      <c r="H1914" s="71">
        <f>MIN(VLOOKUP(O1914,'Look-up table'!B$8:T$31,MATCH(N1914,'Look-up table'!B$7:T$7,1),TRUE),VLOOKUP(O1914,'Look-up table'!W$8:AO$31,MATCH(N1914,'Look-up table'!W$7:AO$7,-1),TRUE))</f>
        <v>46</v>
      </c>
      <c r="I1914" s="80" t="str">
        <f>IF(VLOOKUP(O1914,'Look-up table'!B$8:T$31,MATCH(N1914,'Look-up table'!B$7:T$7,1),TRUE)&gt;VLOOKUP(O1914,'Look-up table'!W$8:AO$31,MATCH(N1914,'Look-up table'!W$7:AO$7,-1),TRUE),"Table 2","Table 1")</f>
        <v>Table 1</v>
      </c>
      <c r="J1914" s="75" t="str">
        <f t="shared" si="117"/>
        <v>no</v>
      </c>
      <c r="K1914" s="28"/>
      <c r="L1914" s="29"/>
      <c r="M1914" s="34">
        <f t="shared" si="118"/>
        <v>6</v>
      </c>
      <c r="N1914" s="16">
        <f t="shared" si="119"/>
        <v>6</v>
      </c>
      <c r="O1914" s="70">
        <f t="shared" si="120"/>
        <v>0.3</v>
      </c>
    </row>
    <row r="1915" spans="1:15" x14ac:dyDescent="0.2">
      <c r="A1915" s="15">
        <v>1906</v>
      </c>
      <c r="D1915" s="14"/>
      <c r="E1915" s="14"/>
      <c r="F1915" s="14"/>
      <c r="G1915" s="14"/>
      <c r="H1915" s="71">
        <f>MIN(VLOOKUP(O1915,'Look-up table'!B$8:T$31,MATCH(N1915,'Look-up table'!B$7:T$7,1),TRUE),VLOOKUP(O1915,'Look-up table'!W$8:AO$31,MATCH(N1915,'Look-up table'!W$7:AO$7,-1),TRUE))</f>
        <v>46</v>
      </c>
      <c r="I1915" s="80" t="str">
        <f>IF(VLOOKUP(O1915,'Look-up table'!B$8:T$31,MATCH(N1915,'Look-up table'!B$7:T$7,1),TRUE)&gt;VLOOKUP(O1915,'Look-up table'!W$8:AO$31,MATCH(N1915,'Look-up table'!W$7:AO$7,-1),TRUE),"Table 2","Table 1")</f>
        <v>Table 1</v>
      </c>
      <c r="J1915" s="75" t="str">
        <f t="shared" si="117"/>
        <v>no</v>
      </c>
      <c r="K1915" s="28"/>
      <c r="L1915" s="29"/>
      <c r="M1915" s="34">
        <f t="shared" si="118"/>
        <v>6</v>
      </c>
      <c r="N1915" s="16">
        <f t="shared" si="119"/>
        <v>6</v>
      </c>
      <c r="O1915" s="70">
        <f t="shared" si="120"/>
        <v>0.3</v>
      </c>
    </row>
    <row r="1916" spans="1:15" x14ac:dyDescent="0.2">
      <c r="A1916" s="15">
        <v>1907</v>
      </c>
      <c r="D1916" s="14"/>
      <c r="E1916" s="14"/>
      <c r="F1916" s="14"/>
      <c r="G1916" s="14"/>
      <c r="H1916" s="71">
        <f>MIN(VLOOKUP(O1916,'Look-up table'!B$8:T$31,MATCH(N1916,'Look-up table'!B$7:T$7,1),TRUE),VLOOKUP(O1916,'Look-up table'!W$8:AO$31,MATCH(N1916,'Look-up table'!W$7:AO$7,-1),TRUE))</f>
        <v>46</v>
      </c>
      <c r="I1916" s="80" t="str">
        <f>IF(VLOOKUP(O1916,'Look-up table'!B$8:T$31,MATCH(N1916,'Look-up table'!B$7:T$7,1),TRUE)&gt;VLOOKUP(O1916,'Look-up table'!W$8:AO$31,MATCH(N1916,'Look-up table'!W$7:AO$7,-1),TRUE),"Table 2","Table 1")</f>
        <v>Table 1</v>
      </c>
      <c r="J1916" s="75" t="str">
        <f t="shared" si="117"/>
        <v>no</v>
      </c>
      <c r="K1916" s="28"/>
      <c r="L1916" s="29"/>
      <c r="M1916" s="34">
        <f t="shared" si="118"/>
        <v>6</v>
      </c>
      <c r="N1916" s="16">
        <f t="shared" si="119"/>
        <v>6</v>
      </c>
      <c r="O1916" s="70">
        <f t="shared" si="120"/>
        <v>0.3</v>
      </c>
    </row>
    <row r="1917" spans="1:15" x14ac:dyDescent="0.2">
      <c r="A1917" s="15">
        <v>1908</v>
      </c>
      <c r="D1917" s="14"/>
      <c r="E1917" s="14"/>
      <c r="F1917" s="14"/>
      <c r="G1917" s="14"/>
      <c r="H1917" s="71">
        <f>MIN(VLOOKUP(O1917,'Look-up table'!B$8:T$31,MATCH(N1917,'Look-up table'!B$7:T$7,1),TRUE),VLOOKUP(O1917,'Look-up table'!W$8:AO$31,MATCH(N1917,'Look-up table'!W$7:AO$7,-1),TRUE))</f>
        <v>46</v>
      </c>
      <c r="I1917" s="80" t="str">
        <f>IF(VLOOKUP(O1917,'Look-up table'!B$8:T$31,MATCH(N1917,'Look-up table'!B$7:T$7,1),TRUE)&gt;VLOOKUP(O1917,'Look-up table'!W$8:AO$31,MATCH(N1917,'Look-up table'!W$7:AO$7,-1),TRUE),"Table 2","Table 1")</f>
        <v>Table 1</v>
      </c>
      <c r="J1917" s="75" t="str">
        <f t="shared" si="117"/>
        <v>no</v>
      </c>
      <c r="K1917" s="28"/>
      <c r="L1917" s="29"/>
      <c r="M1917" s="34">
        <f t="shared" si="118"/>
        <v>6</v>
      </c>
      <c r="N1917" s="16">
        <f t="shared" si="119"/>
        <v>6</v>
      </c>
      <c r="O1917" s="70">
        <f t="shared" si="120"/>
        <v>0.3</v>
      </c>
    </row>
    <row r="1918" spans="1:15" x14ac:dyDescent="0.2">
      <c r="A1918" s="15">
        <v>1909</v>
      </c>
      <c r="D1918" s="14"/>
      <c r="E1918" s="14"/>
      <c r="F1918" s="14"/>
      <c r="G1918" s="14"/>
      <c r="H1918" s="71">
        <f>MIN(VLOOKUP(O1918,'Look-up table'!B$8:T$31,MATCH(N1918,'Look-up table'!B$7:T$7,1),TRUE),VLOOKUP(O1918,'Look-up table'!W$8:AO$31,MATCH(N1918,'Look-up table'!W$7:AO$7,-1),TRUE))</f>
        <v>46</v>
      </c>
      <c r="I1918" s="80" t="str">
        <f>IF(VLOOKUP(O1918,'Look-up table'!B$8:T$31,MATCH(N1918,'Look-up table'!B$7:T$7,1),TRUE)&gt;VLOOKUP(O1918,'Look-up table'!W$8:AO$31,MATCH(N1918,'Look-up table'!W$7:AO$7,-1),TRUE),"Table 2","Table 1")</f>
        <v>Table 1</v>
      </c>
      <c r="J1918" s="75" t="str">
        <f t="shared" si="117"/>
        <v>no</v>
      </c>
      <c r="K1918" s="28"/>
      <c r="L1918" s="29"/>
      <c r="M1918" s="34">
        <f t="shared" si="118"/>
        <v>6</v>
      </c>
      <c r="N1918" s="16">
        <f t="shared" si="119"/>
        <v>6</v>
      </c>
      <c r="O1918" s="70">
        <f t="shared" si="120"/>
        <v>0.3</v>
      </c>
    </row>
    <row r="1919" spans="1:15" x14ac:dyDescent="0.2">
      <c r="A1919" s="15">
        <v>1910</v>
      </c>
      <c r="D1919" s="14"/>
      <c r="E1919" s="14"/>
      <c r="F1919" s="14"/>
      <c r="G1919" s="14"/>
      <c r="H1919" s="71">
        <f>MIN(VLOOKUP(O1919,'Look-up table'!B$8:T$31,MATCH(N1919,'Look-up table'!B$7:T$7,1),TRUE),VLOOKUP(O1919,'Look-up table'!W$8:AO$31,MATCH(N1919,'Look-up table'!W$7:AO$7,-1),TRUE))</f>
        <v>46</v>
      </c>
      <c r="I1919" s="80" t="str">
        <f>IF(VLOOKUP(O1919,'Look-up table'!B$8:T$31,MATCH(N1919,'Look-up table'!B$7:T$7,1),TRUE)&gt;VLOOKUP(O1919,'Look-up table'!W$8:AO$31,MATCH(N1919,'Look-up table'!W$7:AO$7,-1),TRUE),"Table 2","Table 1")</f>
        <v>Table 1</v>
      </c>
      <c r="J1919" s="75" t="str">
        <f t="shared" si="117"/>
        <v>no</v>
      </c>
      <c r="K1919" s="28"/>
      <c r="L1919" s="29"/>
      <c r="M1919" s="34">
        <f t="shared" si="118"/>
        <v>6</v>
      </c>
      <c r="N1919" s="16">
        <f t="shared" si="119"/>
        <v>6</v>
      </c>
      <c r="O1919" s="70">
        <f t="shared" si="120"/>
        <v>0.3</v>
      </c>
    </row>
    <row r="1920" spans="1:15" x14ac:dyDescent="0.2">
      <c r="A1920" s="15">
        <v>1911</v>
      </c>
      <c r="D1920" s="14"/>
      <c r="E1920" s="14"/>
      <c r="F1920" s="14"/>
      <c r="G1920" s="14"/>
      <c r="H1920" s="71">
        <f>MIN(VLOOKUP(O1920,'Look-up table'!B$8:T$31,MATCH(N1920,'Look-up table'!B$7:T$7,1),TRUE),VLOOKUP(O1920,'Look-up table'!W$8:AO$31,MATCH(N1920,'Look-up table'!W$7:AO$7,-1),TRUE))</f>
        <v>46</v>
      </c>
      <c r="I1920" s="80" t="str">
        <f>IF(VLOOKUP(O1920,'Look-up table'!B$8:T$31,MATCH(N1920,'Look-up table'!B$7:T$7,1),TRUE)&gt;VLOOKUP(O1920,'Look-up table'!W$8:AO$31,MATCH(N1920,'Look-up table'!W$7:AO$7,-1),TRUE),"Table 2","Table 1")</f>
        <v>Table 1</v>
      </c>
      <c r="J1920" s="75" t="str">
        <f t="shared" si="117"/>
        <v>no</v>
      </c>
      <c r="K1920" s="28"/>
      <c r="L1920" s="29"/>
      <c r="M1920" s="34">
        <f t="shared" si="118"/>
        <v>6</v>
      </c>
      <c r="N1920" s="16">
        <f t="shared" si="119"/>
        <v>6</v>
      </c>
      <c r="O1920" s="70">
        <f t="shared" si="120"/>
        <v>0.3</v>
      </c>
    </row>
    <row r="1921" spans="1:15" x14ac:dyDescent="0.2">
      <c r="A1921" s="15">
        <v>1912</v>
      </c>
      <c r="D1921" s="14"/>
      <c r="E1921" s="14"/>
      <c r="F1921" s="14"/>
      <c r="G1921" s="14"/>
      <c r="H1921" s="71">
        <f>MIN(VLOOKUP(O1921,'Look-up table'!B$8:T$31,MATCH(N1921,'Look-up table'!B$7:T$7,1),TRUE),VLOOKUP(O1921,'Look-up table'!W$8:AO$31,MATCH(N1921,'Look-up table'!W$7:AO$7,-1),TRUE))</f>
        <v>46</v>
      </c>
      <c r="I1921" s="80" t="str">
        <f>IF(VLOOKUP(O1921,'Look-up table'!B$8:T$31,MATCH(N1921,'Look-up table'!B$7:T$7,1),TRUE)&gt;VLOOKUP(O1921,'Look-up table'!W$8:AO$31,MATCH(N1921,'Look-up table'!W$7:AO$7,-1),TRUE),"Table 2","Table 1")</f>
        <v>Table 1</v>
      </c>
      <c r="J1921" s="75" t="str">
        <f t="shared" si="117"/>
        <v>no</v>
      </c>
      <c r="K1921" s="28"/>
      <c r="L1921" s="29"/>
      <c r="M1921" s="34">
        <f t="shared" si="118"/>
        <v>6</v>
      </c>
      <c r="N1921" s="16">
        <f t="shared" si="119"/>
        <v>6</v>
      </c>
      <c r="O1921" s="70">
        <f t="shared" si="120"/>
        <v>0.3</v>
      </c>
    </row>
    <row r="1922" spans="1:15" x14ac:dyDescent="0.2">
      <c r="A1922" s="15">
        <v>1913</v>
      </c>
      <c r="D1922" s="14"/>
      <c r="E1922" s="14"/>
      <c r="F1922" s="14"/>
      <c r="G1922" s="14"/>
      <c r="H1922" s="71">
        <f>MIN(VLOOKUP(O1922,'Look-up table'!B$8:T$31,MATCH(N1922,'Look-up table'!B$7:T$7,1),TRUE),VLOOKUP(O1922,'Look-up table'!W$8:AO$31,MATCH(N1922,'Look-up table'!W$7:AO$7,-1),TRUE))</f>
        <v>46</v>
      </c>
      <c r="I1922" s="80" t="str">
        <f>IF(VLOOKUP(O1922,'Look-up table'!B$8:T$31,MATCH(N1922,'Look-up table'!B$7:T$7,1),TRUE)&gt;VLOOKUP(O1922,'Look-up table'!W$8:AO$31,MATCH(N1922,'Look-up table'!W$7:AO$7,-1),TRUE),"Table 2","Table 1")</f>
        <v>Table 1</v>
      </c>
      <c r="J1922" s="75" t="str">
        <f t="shared" si="117"/>
        <v>no</v>
      </c>
      <c r="K1922" s="28"/>
      <c r="L1922" s="29"/>
      <c r="M1922" s="34">
        <f t="shared" si="118"/>
        <v>6</v>
      </c>
      <c r="N1922" s="16">
        <f t="shared" si="119"/>
        <v>6</v>
      </c>
      <c r="O1922" s="70">
        <f t="shared" si="120"/>
        <v>0.3</v>
      </c>
    </row>
    <row r="1923" spans="1:15" x14ac:dyDescent="0.2">
      <c r="A1923" s="15">
        <v>1914</v>
      </c>
      <c r="D1923" s="14"/>
      <c r="E1923" s="14"/>
      <c r="F1923" s="14"/>
      <c r="G1923" s="14"/>
      <c r="H1923" s="71">
        <f>MIN(VLOOKUP(O1923,'Look-up table'!B$8:T$31,MATCH(N1923,'Look-up table'!B$7:T$7,1),TRUE),VLOOKUP(O1923,'Look-up table'!W$8:AO$31,MATCH(N1923,'Look-up table'!W$7:AO$7,-1),TRUE))</f>
        <v>46</v>
      </c>
      <c r="I1923" s="80" t="str">
        <f>IF(VLOOKUP(O1923,'Look-up table'!B$8:T$31,MATCH(N1923,'Look-up table'!B$7:T$7,1),TRUE)&gt;VLOOKUP(O1923,'Look-up table'!W$8:AO$31,MATCH(N1923,'Look-up table'!W$7:AO$7,-1),TRUE),"Table 2","Table 1")</f>
        <v>Table 1</v>
      </c>
      <c r="J1923" s="75" t="str">
        <f t="shared" si="117"/>
        <v>no</v>
      </c>
      <c r="K1923" s="28"/>
      <c r="L1923" s="29"/>
      <c r="M1923" s="34">
        <f t="shared" si="118"/>
        <v>6</v>
      </c>
      <c r="N1923" s="16">
        <f t="shared" si="119"/>
        <v>6</v>
      </c>
      <c r="O1923" s="70">
        <f t="shared" si="120"/>
        <v>0.3</v>
      </c>
    </row>
    <row r="1924" spans="1:15" x14ac:dyDescent="0.2">
      <c r="A1924" s="15">
        <v>1915</v>
      </c>
      <c r="D1924" s="14"/>
      <c r="E1924" s="14"/>
      <c r="F1924" s="14"/>
      <c r="G1924" s="14"/>
      <c r="H1924" s="71">
        <f>MIN(VLOOKUP(O1924,'Look-up table'!B$8:T$31,MATCH(N1924,'Look-up table'!B$7:T$7,1),TRUE),VLOOKUP(O1924,'Look-up table'!W$8:AO$31,MATCH(N1924,'Look-up table'!W$7:AO$7,-1),TRUE))</f>
        <v>46</v>
      </c>
      <c r="I1924" s="80" t="str">
        <f>IF(VLOOKUP(O1924,'Look-up table'!B$8:T$31,MATCH(N1924,'Look-up table'!B$7:T$7,1),TRUE)&gt;VLOOKUP(O1924,'Look-up table'!W$8:AO$31,MATCH(N1924,'Look-up table'!W$7:AO$7,-1),TRUE),"Table 2","Table 1")</f>
        <v>Table 1</v>
      </c>
      <c r="J1924" s="75" t="str">
        <f t="shared" si="117"/>
        <v>no</v>
      </c>
      <c r="K1924" s="28"/>
      <c r="L1924" s="29"/>
      <c r="M1924" s="34">
        <f t="shared" si="118"/>
        <v>6</v>
      </c>
      <c r="N1924" s="16">
        <f t="shared" si="119"/>
        <v>6</v>
      </c>
      <c r="O1924" s="70">
        <f t="shared" si="120"/>
        <v>0.3</v>
      </c>
    </row>
    <row r="1925" spans="1:15" x14ac:dyDescent="0.2">
      <c r="A1925" s="15">
        <v>1916</v>
      </c>
      <c r="D1925" s="14"/>
      <c r="E1925" s="14"/>
      <c r="F1925" s="14"/>
      <c r="G1925" s="14"/>
      <c r="H1925" s="71">
        <f>MIN(VLOOKUP(O1925,'Look-up table'!B$8:T$31,MATCH(N1925,'Look-up table'!B$7:T$7,1),TRUE),VLOOKUP(O1925,'Look-up table'!W$8:AO$31,MATCH(N1925,'Look-up table'!W$7:AO$7,-1),TRUE))</f>
        <v>46</v>
      </c>
      <c r="I1925" s="80" t="str">
        <f>IF(VLOOKUP(O1925,'Look-up table'!B$8:T$31,MATCH(N1925,'Look-up table'!B$7:T$7,1),TRUE)&gt;VLOOKUP(O1925,'Look-up table'!W$8:AO$31,MATCH(N1925,'Look-up table'!W$7:AO$7,-1),TRUE),"Table 2","Table 1")</f>
        <v>Table 1</v>
      </c>
      <c r="J1925" s="75" t="str">
        <f t="shared" si="117"/>
        <v>no</v>
      </c>
      <c r="K1925" s="28"/>
      <c r="L1925" s="29"/>
      <c r="M1925" s="34">
        <f t="shared" si="118"/>
        <v>6</v>
      </c>
      <c r="N1925" s="16">
        <f t="shared" si="119"/>
        <v>6</v>
      </c>
      <c r="O1925" s="70">
        <f t="shared" si="120"/>
        <v>0.3</v>
      </c>
    </row>
    <row r="1926" spans="1:15" x14ac:dyDescent="0.2">
      <c r="A1926" s="15">
        <v>1917</v>
      </c>
      <c r="D1926" s="14"/>
      <c r="E1926" s="14"/>
      <c r="F1926" s="14"/>
      <c r="G1926" s="14"/>
      <c r="H1926" s="71">
        <f>MIN(VLOOKUP(O1926,'Look-up table'!B$8:T$31,MATCH(N1926,'Look-up table'!B$7:T$7,1),TRUE),VLOOKUP(O1926,'Look-up table'!W$8:AO$31,MATCH(N1926,'Look-up table'!W$7:AO$7,-1),TRUE))</f>
        <v>46</v>
      </c>
      <c r="I1926" s="80" t="str">
        <f>IF(VLOOKUP(O1926,'Look-up table'!B$8:T$31,MATCH(N1926,'Look-up table'!B$7:T$7,1),TRUE)&gt;VLOOKUP(O1926,'Look-up table'!W$8:AO$31,MATCH(N1926,'Look-up table'!W$7:AO$7,-1),TRUE),"Table 2","Table 1")</f>
        <v>Table 1</v>
      </c>
      <c r="J1926" s="75" t="str">
        <f t="shared" si="117"/>
        <v>no</v>
      </c>
      <c r="K1926" s="28"/>
      <c r="L1926" s="29"/>
      <c r="M1926" s="34">
        <f t="shared" si="118"/>
        <v>6</v>
      </c>
      <c r="N1926" s="16">
        <f t="shared" si="119"/>
        <v>6</v>
      </c>
      <c r="O1926" s="70">
        <f t="shared" si="120"/>
        <v>0.3</v>
      </c>
    </row>
    <row r="1927" spans="1:15" x14ac:dyDescent="0.2">
      <c r="A1927" s="15">
        <v>1918</v>
      </c>
      <c r="D1927" s="14"/>
      <c r="E1927" s="14"/>
      <c r="F1927" s="14"/>
      <c r="G1927" s="14"/>
      <c r="H1927" s="71">
        <f>MIN(VLOOKUP(O1927,'Look-up table'!B$8:T$31,MATCH(N1927,'Look-up table'!B$7:T$7,1),TRUE),VLOOKUP(O1927,'Look-up table'!W$8:AO$31,MATCH(N1927,'Look-up table'!W$7:AO$7,-1),TRUE))</f>
        <v>46</v>
      </c>
      <c r="I1927" s="80" t="str">
        <f>IF(VLOOKUP(O1927,'Look-up table'!B$8:T$31,MATCH(N1927,'Look-up table'!B$7:T$7,1),TRUE)&gt;VLOOKUP(O1927,'Look-up table'!W$8:AO$31,MATCH(N1927,'Look-up table'!W$7:AO$7,-1),TRUE),"Table 2","Table 1")</f>
        <v>Table 1</v>
      </c>
      <c r="J1927" s="75" t="str">
        <f t="shared" si="117"/>
        <v>no</v>
      </c>
      <c r="K1927" s="28"/>
      <c r="L1927" s="29"/>
      <c r="M1927" s="34">
        <f t="shared" si="118"/>
        <v>6</v>
      </c>
      <c r="N1927" s="16">
        <f t="shared" si="119"/>
        <v>6</v>
      </c>
      <c r="O1927" s="70">
        <f t="shared" si="120"/>
        <v>0.3</v>
      </c>
    </row>
    <row r="1928" spans="1:15" x14ac:dyDescent="0.2">
      <c r="A1928" s="15">
        <v>1919</v>
      </c>
      <c r="D1928" s="14"/>
      <c r="E1928" s="14"/>
      <c r="F1928" s="14"/>
      <c r="G1928" s="14"/>
      <c r="H1928" s="71">
        <f>MIN(VLOOKUP(O1928,'Look-up table'!B$8:T$31,MATCH(N1928,'Look-up table'!B$7:T$7,1),TRUE),VLOOKUP(O1928,'Look-up table'!W$8:AO$31,MATCH(N1928,'Look-up table'!W$7:AO$7,-1),TRUE))</f>
        <v>46</v>
      </c>
      <c r="I1928" s="80" t="str">
        <f>IF(VLOOKUP(O1928,'Look-up table'!B$8:T$31,MATCH(N1928,'Look-up table'!B$7:T$7,1),TRUE)&gt;VLOOKUP(O1928,'Look-up table'!W$8:AO$31,MATCH(N1928,'Look-up table'!W$7:AO$7,-1),TRUE),"Table 2","Table 1")</f>
        <v>Table 1</v>
      </c>
      <c r="J1928" s="75" t="str">
        <f t="shared" si="117"/>
        <v>no</v>
      </c>
      <c r="K1928" s="28"/>
      <c r="L1928" s="29"/>
      <c r="M1928" s="34">
        <f t="shared" si="118"/>
        <v>6</v>
      </c>
      <c r="N1928" s="16">
        <f t="shared" si="119"/>
        <v>6</v>
      </c>
      <c r="O1928" s="70">
        <f t="shared" si="120"/>
        <v>0.3</v>
      </c>
    </row>
    <row r="1929" spans="1:15" x14ac:dyDescent="0.2">
      <c r="A1929" s="15">
        <v>1920</v>
      </c>
      <c r="D1929" s="14"/>
      <c r="E1929" s="14"/>
      <c r="F1929" s="14"/>
      <c r="G1929" s="14"/>
      <c r="H1929" s="71">
        <f>MIN(VLOOKUP(O1929,'Look-up table'!B$8:T$31,MATCH(N1929,'Look-up table'!B$7:T$7,1),TRUE),VLOOKUP(O1929,'Look-up table'!W$8:AO$31,MATCH(N1929,'Look-up table'!W$7:AO$7,-1),TRUE))</f>
        <v>46</v>
      </c>
      <c r="I1929" s="80" t="str">
        <f>IF(VLOOKUP(O1929,'Look-up table'!B$8:T$31,MATCH(N1929,'Look-up table'!B$7:T$7,1),TRUE)&gt;VLOOKUP(O1929,'Look-up table'!W$8:AO$31,MATCH(N1929,'Look-up table'!W$7:AO$7,-1),TRUE),"Table 2","Table 1")</f>
        <v>Table 1</v>
      </c>
      <c r="J1929" s="75" t="str">
        <f t="shared" si="117"/>
        <v>no</v>
      </c>
      <c r="K1929" s="28"/>
      <c r="L1929" s="29"/>
      <c r="M1929" s="34">
        <f t="shared" si="118"/>
        <v>6</v>
      </c>
      <c r="N1929" s="16">
        <f t="shared" si="119"/>
        <v>6</v>
      </c>
      <c r="O1929" s="70">
        <f t="shared" si="120"/>
        <v>0.3</v>
      </c>
    </row>
    <row r="1930" spans="1:15" x14ac:dyDescent="0.2">
      <c r="A1930" s="15">
        <v>1921</v>
      </c>
      <c r="D1930" s="14"/>
      <c r="E1930" s="14"/>
      <c r="F1930" s="14"/>
      <c r="G1930" s="14"/>
      <c r="H1930" s="71">
        <f>MIN(VLOOKUP(O1930,'Look-up table'!B$8:T$31,MATCH(N1930,'Look-up table'!B$7:T$7,1),TRUE),VLOOKUP(O1930,'Look-up table'!W$8:AO$31,MATCH(N1930,'Look-up table'!W$7:AO$7,-1),TRUE))</f>
        <v>46</v>
      </c>
      <c r="I1930" s="80" t="str">
        <f>IF(VLOOKUP(O1930,'Look-up table'!B$8:T$31,MATCH(N1930,'Look-up table'!B$7:T$7,1),TRUE)&gt;VLOOKUP(O1930,'Look-up table'!W$8:AO$31,MATCH(N1930,'Look-up table'!W$7:AO$7,-1),TRUE),"Table 2","Table 1")</f>
        <v>Table 1</v>
      </c>
      <c r="J1930" s="75" t="str">
        <f t="shared" ref="J1930:J1993" si="121">IF(D1930&gt;H1930,"yes","no")</f>
        <v>no</v>
      </c>
      <c r="K1930" s="28"/>
      <c r="L1930" s="29"/>
      <c r="M1930" s="34">
        <f t="shared" si="118"/>
        <v>6</v>
      </c>
      <c r="N1930" s="16">
        <f t="shared" si="119"/>
        <v>6</v>
      </c>
      <c r="O1930" s="70">
        <f t="shared" si="120"/>
        <v>0.3</v>
      </c>
    </row>
    <row r="1931" spans="1:15" x14ac:dyDescent="0.2">
      <c r="A1931" s="15">
        <v>1922</v>
      </c>
      <c r="D1931" s="14"/>
      <c r="E1931" s="14"/>
      <c r="F1931" s="14"/>
      <c r="G1931" s="14"/>
      <c r="H1931" s="71">
        <f>MIN(VLOOKUP(O1931,'Look-up table'!B$8:T$31,MATCH(N1931,'Look-up table'!B$7:T$7,1),TRUE),VLOOKUP(O1931,'Look-up table'!W$8:AO$31,MATCH(N1931,'Look-up table'!W$7:AO$7,-1),TRUE))</f>
        <v>46</v>
      </c>
      <c r="I1931" s="80" t="str">
        <f>IF(VLOOKUP(O1931,'Look-up table'!B$8:T$31,MATCH(N1931,'Look-up table'!B$7:T$7,1),TRUE)&gt;VLOOKUP(O1931,'Look-up table'!W$8:AO$31,MATCH(N1931,'Look-up table'!W$7:AO$7,-1),TRUE),"Table 2","Table 1")</f>
        <v>Table 1</v>
      </c>
      <c r="J1931" s="75" t="str">
        <f t="shared" si="121"/>
        <v>no</v>
      </c>
      <c r="K1931" s="28"/>
      <c r="L1931" s="29"/>
      <c r="M1931" s="34">
        <f t="shared" si="118"/>
        <v>6</v>
      </c>
      <c r="N1931" s="16">
        <f t="shared" si="119"/>
        <v>6</v>
      </c>
      <c r="O1931" s="70">
        <f t="shared" si="120"/>
        <v>0.3</v>
      </c>
    </row>
    <row r="1932" spans="1:15" x14ac:dyDescent="0.2">
      <c r="A1932" s="15">
        <v>1923</v>
      </c>
      <c r="D1932" s="14"/>
      <c r="E1932" s="14"/>
      <c r="F1932" s="14"/>
      <c r="G1932" s="14"/>
      <c r="H1932" s="71">
        <f>MIN(VLOOKUP(O1932,'Look-up table'!B$8:T$31,MATCH(N1932,'Look-up table'!B$7:T$7,1),TRUE),VLOOKUP(O1932,'Look-up table'!W$8:AO$31,MATCH(N1932,'Look-up table'!W$7:AO$7,-1),TRUE))</f>
        <v>46</v>
      </c>
      <c r="I1932" s="80" t="str">
        <f>IF(VLOOKUP(O1932,'Look-up table'!B$8:T$31,MATCH(N1932,'Look-up table'!B$7:T$7,1),TRUE)&gt;VLOOKUP(O1932,'Look-up table'!W$8:AO$31,MATCH(N1932,'Look-up table'!W$7:AO$7,-1),TRUE),"Table 2","Table 1")</f>
        <v>Table 1</v>
      </c>
      <c r="J1932" s="75" t="str">
        <f t="shared" si="121"/>
        <v>no</v>
      </c>
      <c r="K1932" s="28"/>
      <c r="L1932" s="29"/>
      <c r="M1932" s="34">
        <f t="shared" ref="M1932:M1995" si="122">IF(E1932="",6,IF(E1932&gt;8.5,8.5,E1932))</f>
        <v>6</v>
      </c>
      <c r="N1932" s="16">
        <f t="shared" ref="N1932:N1995" si="123">ROUND(M1932,2)</f>
        <v>6</v>
      </c>
      <c r="O1932" s="70">
        <f t="shared" ref="O1932:O1995" si="124">IF(F1932="",0.3,IF(F1932&gt;10.9,10.9,F1932))</f>
        <v>0.3</v>
      </c>
    </row>
    <row r="1933" spans="1:15" x14ac:dyDescent="0.2">
      <c r="A1933" s="15">
        <v>1924</v>
      </c>
      <c r="D1933" s="14"/>
      <c r="E1933" s="14"/>
      <c r="F1933" s="14"/>
      <c r="G1933" s="14"/>
      <c r="H1933" s="71">
        <f>MIN(VLOOKUP(O1933,'Look-up table'!B$8:T$31,MATCH(N1933,'Look-up table'!B$7:T$7,1),TRUE),VLOOKUP(O1933,'Look-up table'!W$8:AO$31,MATCH(N1933,'Look-up table'!W$7:AO$7,-1),TRUE))</f>
        <v>46</v>
      </c>
      <c r="I1933" s="80" t="str">
        <f>IF(VLOOKUP(O1933,'Look-up table'!B$8:T$31,MATCH(N1933,'Look-up table'!B$7:T$7,1),TRUE)&gt;VLOOKUP(O1933,'Look-up table'!W$8:AO$31,MATCH(N1933,'Look-up table'!W$7:AO$7,-1),TRUE),"Table 2","Table 1")</f>
        <v>Table 1</v>
      </c>
      <c r="J1933" s="75" t="str">
        <f t="shared" si="121"/>
        <v>no</v>
      </c>
      <c r="K1933" s="28"/>
      <c r="L1933" s="29"/>
      <c r="M1933" s="34">
        <f t="shared" si="122"/>
        <v>6</v>
      </c>
      <c r="N1933" s="16">
        <f t="shared" si="123"/>
        <v>6</v>
      </c>
      <c r="O1933" s="70">
        <f t="shared" si="124"/>
        <v>0.3</v>
      </c>
    </row>
    <row r="1934" spans="1:15" x14ac:dyDescent="0.2">
      <c r="A1934" s="15">
        <v>1925</v>
      </c>
      <c r="D1934" s="14"/>
      <c r="E1934" s="14"/>
      <c r="F1934" s="14"/>
      <c r="G1934" s="14"/>
      <c r="H1934" s="71">
        <f>MIN(VLOOKUP(O1934,'Look-up table'!B$8:T$31,MATCH(N1934,'Look-up table'!B$7:T$7,1),TRUE),VLOOKUP(O1934,'Look-up table'!W$8:AO$31,MATCH(N1934,'Look-up table'!W$7:AO$7,-1),TRUE))</f>
        <v>46</v>
      </c>
      <c r="I1934" s="80" t="str">
        <f>IF(VLOOKUP(O1934,'Look-up table'!B$8:T$31,MATCH(N1934,'Look-up table'!B$7:T$7,1),TRUE)&gt;VLOOKUP(O1934,'Look-up table'!W$8:AO$31,MATCH(N1934,'Look-up table'!W$7:AO$7,-1),TRUE),"Table 2","Table 1")</f>
        <v>Table 1</v>
      </c>
      <c r="J1934" s="75" t="str">
        <f t="shared" si="121"/>
        <v>no</v>
      </c>
      <c r="K1934" s="28"/>
      <c r="L1934" s="29"/>
      <c r="M1934" s="34">
        <f t="shared" si="122"/>
        <v>6</v>
      </c>
      <c r="N1934" s="16">
        <f t="shared" si="123"/>
        <v>6</v>
      </c>
      <c r="O1934" s="70">
        <f t="shared" si="124"/>
        <v>0.3</v>
      </c>
    </row>
    <row r="1935" spans="1:15" x14ac:dyDescent="0.2">
      <c r="A1935" s="15">
        <v>1926</v>
      </c>
      <c r="D1935" s="14"/>
      <c r="E1935" s="14"/>
      <c r="F1935" s="14"/>
      <c r="G1935" s="14"/>
      <c r="H1935" s="71">
        <f>MIN(VLOOKUP(O1935,'Look-up table'!B$8:T$31,MATCH(N1935,'Look-up table'!B$7:T$7,1),TRUE),VLOOKUP(O1935,'Look-up table'!W$8:AO$31,MATCH(N1935,'Look-up table'!W$7:AO$7,-1),TRUE))</f>
        <v>46</v>
      </c>
      <c r="I1935" s="80" t="str">
        <f>IF(VLOOKUP(O1935,'Look-up table'!B$8:T$31,MATCH(N1935,'Look-up table'!B$7:T$7,1),TRUE)&gt;VLOOKUP(O1935,'Look-up table'!W$8:AO$31,MATCH(N1935,'Look-up table'!W$7:AO$7,-1),TRUE),"Table 2","Table 1")</f>
        <v>Table 1</v>
      </c>
      <c r="J1935" s="75" t="str">
        <f t="shared" si="121"/>
        <v>no</v>
      </c>
      <c r="K1935" s="28"/>
      <c r="L1935" s="29"/>
      <c r="M1935" s="34">
        <f t="shared" si="122"/>
        <v>6</v>
      </c>
      <c r="N1935" s="16">
        <f t="shared" si="123"/>
        <v>6</v>
      </c>
      <c r="O1935" s="70">
        <f t="shared" si="124"/>
        <v>0.3</v>
      </c>
    </row>
    <row r="1936" spans="1:15" x14ac:dyDescent="0.2">
      <c r="A1936" s="15">
        <v>1927</v>
      </c>
      <c r="D1936" s="14"/>
      <c r="E1936" s="14"/>
      <c r="F1936" s="14"/>
      <c r="G1936" s="14"/>
      <c r="H1936" s="71">
        <f>MIN(VLOOKUP(O1936,'Look-up table'!B$8:T$31,MATCH(N1936,'Look-up table'!B$7:T$7,1),TRUE),VLOOKUP(O1936,'Look-up table'!W$8:AO$31,MATCH(N1936,'Look-up table'!W$7:AO$7,-1),TRUE))</f>
        <v>46</v>
      </c>
      <c r="I1936" s="80" t="str">
        <f>IF(VLOOKUP(O1936,'Look-up table'!B$8:T$31,MATCH(N1936,'Look-up table'!B$7:T$7,1),TRUE)&gt;VLOOKUP(O1936,'Look-up table'!W$8:AO$31,MATCH(N1936,'Look-up table'!W$7:AO$7,-1),TRUE),"Table 2","Table 1")</f>
        <v>Table 1</v>
      </c>
      <c r="J1936" s="75" t="str">
        <f t="shared" si="121"/>
        <v>no</v>
      </c>
      <c r="K1936" s="28"/>
      <c r="L1936" s="29"/>
      <c r="M1936" s="34">
        <f t="shared" si="122"/>
        <v>6</v>
      </c>
      <c r="N1936" s="16">
        <f t="shared" si="123"/>
        <v>6</v>
      </c>
      <c r="O1936" s="70">
        <f t="shared" si="124"/>
        <v>0.3</v>
      </c>
    </row>
    <row r="1937" spans="1:15" x14ac:dyDescent="0.2">
      <c r="A1937" s="15">
        <v>1928</v>
      </c>
      <c r="D1937" s="14"/>
      <c r="E1937" s="14"/>
      <c r="F1937" s="14"/>
      <c r="G1937" s="14"/>
      <c r="H1937" s="71">
        <f>MIN(VLOOKUP(O1937,'Look-up table'!B$8:T$31,MATCH(N1937,'Look-up table'!B$7:T$7,1),TRUE),VLOOKUP(O1937,'Look-up table'!W$8:AO$31,MATCH(N1937,'Look-up table'!W$7:AO$7,-1),TRUE))</f>
        <v>46</v>
      </c>
      <c r="I1937" s="80" t="str">
        <f>IF(VLOOKUP(O1937,'Look-up table'!B$8:T$31,MATCH(N1937,'Look-up table'!B$7:T$7,1),TRUE)&gt;VLOOKUP(O1937,'Look-up table'!W$8:AO$31,MATCH(N1937,'Look-up table'!W$7:AO$7,-1),TRUE),"Table 2","Table 1")</f>
        <v>Table 1</v>
      </c>
      <c r="J1937" s="75" t="str">
        <f t="shared" si="121"/>
        <v>no</v>
      </c>
      <c r="K1937" s="28"/>
      <c r="L1937" s="29"/>
      <c r="M1937" s="34">
        <f t="shared" si="122"/>
        <v>6</v>
      </c>
      <c r="N1937" s="16">
        <f t="shared" si="123"/>
        <v>6</v>
      </c>
      <c r="O1937" s="70">
        <f t="shared" si="124"/>
        <v>0.3</v>
      </c>
    </row>
    <row r="1938" spans="1:15" x14ac:dyDescent="0.2">
      <c r="A1938" s="15">
        <v>1929</v>
      </c>
      <c r="D1938" s="14"/>
      <c r="E1938" s="14"/>
      <c r="F1938" s="14"/>
      <c r="G1938" s="14"/>
      <c r="H1938" s="71">
        <f>MIN(VLOOKUP(O1938,'Look-up table'!B$8:T$31,MATCH(N1938,'Look-up table'!B$7:T$7,1),TRUE),VLOOKUP(O1938,'Look-up table'!W$8:AO$31,MATCH(N1938,'Look-up table'!W$7:AO$7,-1),TRUE))</f>
        <v>46</v>
      </c>
      <c r="I1938" s="80" t="str">
        <f>IF(VLOOKUP(O1938,'Look-up table'!B$8:T$31,MATCH(N1938,'Look-up table'!B$7:T$7,1),TRUE)&gt;VLOOKUP(O1938,'Look-up table'!W$8:AO$31,MATCH(N1938,'Look-up table'!W$7:AO$7,-1),TRUE),"Table 2","Table 1")</f>
        <v>Table 1</v>
      </c>
      <c r="J1938" s="75" t="str">
        <f t="shared" si="121"/>
        <v>no</v>
      </c>
      <c r="K1938" s="28"/>
      <c r="L1938" s="29"/>
      <c r="M1938" s="34">
        <f t="shared" si="122"/>
        <v>6</v>
      </c>
      <c r="N1938" s="16">
        <f t="shared" si="123"/>
        <v>6</v>
      </c>
      <c r="O1938" s="70">
        <f t="shared" si="124"/>
        <v>0.3</v>
      </c>
    </row>
    <row r="1939" spans="1:15" x14ac:dyDescent="0.2">
      <c r="A1939" s="15">
        <v>1930</v>
      </c>
      <c r="D1939" s="14"/>
      <c r="E1939" s="14"/>
      <c r="F1939" s="14"/>
      <c r="G1939" s="14"/>
      <c r="H1939" s="71">
        <f>MIN(VLOOKUP(O1939,'Look-up table'!B$8:T$31,MATCH(N1939,'Look-up table'!B$7:T$7,1),TRUE),VLOOKUP(O1939,'Look-up table'!W$8:AO$31,MATCH(N1939,'Look-up table'!W$7:AO$7,-1),TRUE))</f>
        <v>46</v>
      </c>
      <c r="I1939" s="80" t="str">
        <f>IF(VLOOKUP(O1939,'Look-up table'!B$8:T$31,MATCH(N1939,'Look-up table'!B$7:T$7,1),TRUE)&gt;VLOOKUP(O1939,'Look-up table'!W$8:AO$31,MATCH(N1939,'Look-up table'!W$7:AO$7,-1),TRUE),"Table 2","Table 1")</f>
        <v>Table 1</v>
      </c>
      <c r="J1939" s="75" t="str">
        <f t="shared" si="121"/>
        <v>no</v>
      </c>
      <c r="K1939" s="28"/>
      <c r="L1939" s="29"/>
      <c r="M1939" s="34">
        <f t="shared" si="122"/>
        <v>6</v>
      </c>
      <c r="N1939" s="16">
        <f t="shared" si="123"/>
        <v>6</v>
      </c>
      <c r="O1939" s="70">
        <f t="shared" si="124"/>
        <v>0.3</v>
      </c>
    </row>
    <row r="1940" spans="1:15" x14ac:dyDescent="0.2">
      <c r="A1940" s="15">
        <v>1931</v>
      </c>
      <c r="D1940" s="14"/>
      <c r="E1940" s="14"/>
      <c r="F1940" s="14"/>
      <c r="G1940" s="14"/>
      <c r="H1940" s="71">
        <f>MIN(VLOOKUP(O1940,'Look-up table'!B$8:T$31,MATCH(N1940,'Look-up table'!B$7:T$7,1),TRUE),VLOOKUP(O1940,'Look-up table'!W$8:AO$31,MATCH(N1940,'Look-up table'!W$7:AO$7,-1),TRUE))</f>
        <v>46</v>
      </c>
      <c r="I1940" s="80" t="str">
        <f>IF(VLOOKUP(O1940,'Look-up table'!B$8:T$31,MATCH(N1940,'Look-up table'!B$7:T$7,1),TRUE)&gt;VLOOKUP(O1940,'Look-up table'!W$8:AO$31,MATCH(N1940,'Look-up table'!W$7:AO$7,-1),TRUE),"Table 2","Table 1")</f>
        <v>Table 1</v>
      </c>
      <c r="J1940" s="75" t="str">
        <f t="shared" si="121"/>
        <v>no</v>
      </c>
      <c r="K1940" s="28"/>
      <c r="L1940" s="29"/>
      <c r="M1940" s="34">
        <f t="shared" si="122"/>
        <v>6</v>
      </c>
      <c r="N1940" s="16">
        <f t="shared" si="123"/>
        <v>6</v>
      </c>
      <c r="O1940" s="70">
        <f t="shared" si="124"/>
        <v>0.3</v>
      </c>
    </row>
    <row r="1941" spans="1:15" x14ac:dyDescent="0.2">
      <c r="A1941" s="15">
        <v>1932</v>
      </c>
      <c r="D1941" s="14"/>
      <c r="E1941" s="14"/>
      <c r="F1941" s="14"/>
      <c r="G1941" s="14"/>
      <c r="H1941" s="71">
        <f>MIN(VLOOKUP(O1941,'Look-up table'!B$8:T$31,MATCH(N1941,'Look-up table'!B$7:T$7,1),TRUE),VLOOKUP(O1941,'Look-up table'!W$8:AO$31,MATCH(N1941,'Look-up table'!W$7:AO$7,-1),TRUE))</f>
        <v>46</v>
      </c>
      <c r="I1941" s="80" t="str">
        <f>IF(VLOOKUP(O1941,'Look-up table'!B$8:T$31,MATCH(N1941,'Look-up table'!B$7:T$7,1),TRUE)&gt;VLOOKUP(O1941,'Look-up table'!W$8:AO$31,MATCH(N1941,'Look-up table'!W$7:AO$7,-1),TRUE),"Table 2","Table 1")</f>
        <v>Table 1</v>
      </c>
      <c r="J1941" s="75" t="str">
        <f t="shared" si="121"/>
        <v>no</v>
      </c>
      <c r="K1941" s="28"/>
      <c r="L1941" s="29"/>
      <c r="M1941" s="34">
        <f t="shared" si="122"/>
        <v>6</v>
      </c>
      <c r="N1941" s="16">
        <f t="shared" si="123"/>
        <v>6</v>
      </c>
      <c r="O1941" s="70">
        <f t="shared" si="124"/>
        <v>0.3</v>
      </c>
    </row>
    <row r="1942" spans="1:15" x14ac:dyDescent="0.2">
      <c r="A1942" s="15">
        <v>1933</v>
      </c>
      <c r="D1942" s="14"/>
      <c r="E1942" s="14"/>
      <c r="F1942" s="14"/>
      <c r="G1942" s="14"/>
      <c r="H1942" s="71">
        <f>MIN(VLOOKUP(O1942,'Look-up table'!B$8:T$31,MATCH(N1942,'Look-up table'!B$7:T$7,1),TRUE),VLOOKUP(O1942,'Look-up table'!W$8:AO$31,MATCH(N1942,'Look-up table'!W$7:AO$7,-1),TRUE))</f>
        <v>46</v>
      </c>
      <c r="I1942" s="80" t="str">
        <f>IF(VLOOKUP(O1942,'Look-up table'!B$8:T$31,MATCH(N1942,'Look-up table'!B$7:T$7,1),TRUE)&gt;VLOOKUP(O1942,'Look-up table'!W$8:AO$31,MATCH(N1942,'Look-up table'!W$7:AO$7,-1),TRUE),"Table 2","Table 1")</f>
        <v>Table 1</v>
      </c>
      <c r="J1942" s="75" t="str">
        <f t="shared" si="121"/>
        <v>no</v>
      </c>
      <c r="K1942" s="28"/>
      <c r="L1942" s="29"/>
      <c r="M1942" s="34">
        <f t="shared" si="122"/>
        <v>6</v>
      </c>
      <c r="N1942" s="16">
        <f t="shared" si="123"/>
        <v>6</v>
      </c>
      <c r="O1942" s="70">
        <f t="shared" si="124"/>
        <v>0.3</v>
      </c>
    </row>
    <row r="1943" spans="1:15" x14ac:dyDescent="0.2">
      <c r="A1943" s="15">
        <v>1934</v>
      </c>
      <c r="D1943" s="14"/>
      <c r="E1943" s="14"/>
      <c r="F1943" s="14"/>
      <c r="G1943" s="14"/>
      <c r="H1943" s="71">
        <f>MIN(VLOOKUP(O1943,'Look-up table'!B$8:T$31,MATCH(N1943,'Look-up table'!B$7:T$7,1),TRUE),VLOOKUP(O1943,'Look-up table'!W$8:AO$31,MATCH(N1943,'Look-up table'!W$7:AO$7,-1),TRUE))</f>
        <v>46</v>
      </c>
      <c r="I1943" s="80" t="str">
        <f>IF(VLOOKUP(O1943,'Look-up table'!B$8:T$31,MATCH(N1943,'Look-up table'!B$7:T$7,1),TRUE)&gt;VLOOKUP(O1943,'Look-up table'!W$8:AO$31,MATCH(N1943,'Look-up table'!W$7:AO$7,-1),TRUE),"Table 2","Table 1")</f>
        <v>Table 1</v>
      </c>
      <c r="J1943" s="75" t="str">
        <f t="shared" si="121"/>
        <v>no</v>
      </c>
      <c r="K1943" s="28"/>
      <c r="L1943" s="29"/>
      <c r="M1943" s="34">
        <f t="shared" si="122"/>
        <v>6</v>
      </c>
      <c r="N1943" s="16">
        <f t="shared" si="123"/>
        <v>6</v>
      </c>
      <c r="O1943" s="70">
        <f t="shared" si="124"/>
        <v>0.3</v>
      </c>
    </row>
    <row r="1944" spans="1:15" x14ac:dyDescent="0.2">
      <c r="A1944" s="15">
        <v>1935</v>
      </c>
      <c r="D1944" s="14"/>
      <c r="E1944" s="14"/>
      <c r="F1944" s="14"/>
      <c r="G1944" s="14"/>
      <c r="H1944" s="71">
        <f>MIN(VLOOKUP(O1944,'Look-up table'!B$8:T$31,MATCH(N1944,'Look-up table'!B$7:T$7,1),TRUE),VLOOKUP(O1944,'Look-up table'!W$8:AO$31,MATCH(N1944,'Look-up table'!W$7:AO$7,-1),TRUE))</f>
        <v>46</v>
      </c>
      <c r="I1944" s="80" t="str">
        <f>IF(VLOOKUP(O1944,'Look-up table'!B$8:T$31,MATCH(N1944,'Look-up table'!B$7:T$7,1),TRUE)&gt;VLOOKUP(O1944,'Look-up table'!W$8:AO$31,MATCH(N1944,'Look-up table'!W$7:AO$7,-1),TRUE),"Table 2","Table 1")</f>
        <v>Table 1</v>
      </c>
      <c r="J1944" s="75" t="str">
        <f t="shared" si="121"/>
        <v>no</v>
      </c>
      <c r="K1944" s="28"/>
      <c r="L1944" s="29"/>
      <c r="M1944" s="34">
        <f t="shared" si="122"/>
        <v>6</v>
      </c>
      <c r="N1944" s="16">
        <f t="shared" si="123"/>
        <v>6</v>
      </c>
      <c r="O1944" s="70">
        <f t="shared" si="124"/>
        <v>0.3</v>
      </c>
    </row>
    <row r="1945" spans="1:15" x14ac:dyDescent="0.2">
      <c r="A1945" s="15">
        <v>1936</v>
      </c>
      <c r="D1945" s="14"/>
      <c r="E1945" s="14"/>
      <c r="F1945" s="14"/>
      <c r="G1945" s="14"/>
      <c r="H1945" s="71">
        <f>MIN(VLOOKUP(O1945,'Look-up table'!B$8:T$31,MATCH(N1945,'Look-up table'!B$7:T$7,1),TRUE),VLOOKUP(O1945,'Look-up table'!W$8:AO$31,MATCH(N1945,'Look-up table'!W$7:AO$7,-1),TRUE))</f>
        <v>46</v>
      </c>
      <c r="I1945" s="80" t="str">
        <f>IF(VLOOKUP(O1945,'Look-up table'!B$8:T$31,MATCH(N1945,'Look-up table'!B$7:T$7,1),TRUE)&gt;VLOOKUP(O1945,'Look-up table'!W$8:AO$31,MATCH(N1945,'Look-up table'!W$7:AO$7,-1),TRUE),"Table 2","Table 1")</f>
        <v>Table 1</v>
      </c>
      <c r="J1945" s="75" t="str">
        <f t="shared" si="121"/>
        <v>no</v>
      </c>
      <c r="K1945" s="28"/>
      <c r="L1945" s="29"/>
      <c r="M1945" s="34">
        <f t="shared" si="122"/>
        <v>6</v>
      </c>
      <c r="N1945" s="16">
        <f t="shared" si="123"/>
        <v>6</v>
      </c>
      <c r="O1945" s="70">
        <f t="shared" si="124"/>
        <v>0.3</v>
      </c>
    </row>
    <row r="1946" spans="1:15" x14ac:dyDescent="0.2">
      <c r="A1946" s="15">
        <v>1937</v>
      </c>
      <c r="D1946" s="14"/>
      <c r="E1946" s="14"/>
      <c r="F1946" s="14"/>
      <c r="G1946" s="14"/>
      <c r="H1946" s="71">
        <f>MIN(VLOOKUP(O1946,'Look-up table'!B$8:T$31,MATCH(N1946,'Look-up table'!B$7:T$7,1),TRUE),VLOOKUP(O1946,'Look-up table'!W$8:AO$31,MATCH(N1946,'Look-up table'!W$7:AO$7,-1),TRUE))</f>
        <v>46</v>
      </c>
      <c r="I1946" s="80" t="str">
        <f>IF(VLOOKUP(O1946,'Look-up table'!B$8:T$31,MATCH(N1946,'Look-up table'!B$7:T$7,1),TRUE)&gt;VLOOKUP(O1946,'Look-up table'!W$8:AO$31,MATCH(N1946,'Look-up table'!W$7:AO$7,-1),TRUE),"Table 2","Table 1")</f>
        <v>Table 1</v>
      </c>
      <c r="J1946" s="75" t="str">
        <f t="shared" si="121"/>
        <v>no</v>
      </c>
      <c r="K1946" s="28"/>
      <c r="L1946" s="29"/>
      <c r="M1946" s="34">
        <f t="shared" si="122"/>
        <v>6</v>
      </c>
      <c r="N1946" s="16">
        <f t="shared" si="123"/>
        <v>6</v>
      </c>
      <c r="O1946" s="70">
        <f t="shared" si="124"/>
        <v>0.3</v>
      </c>
    </row>
    <row r="1947" spans="1:15" x14ac:dyDescent="0.2">
      <c r="A1947" s="15">
        <v>1938</v>
      </c>
      <c r="D1947" s="14"/>
      <c r="E1947" s="14"/>
      <c r="F1947" s="14"/>
      <c r="G1947" s="14"/>
      <c r="H1947" s="71">
        <f>MIN(VLOOKUP(O1947,'Look-up table'!B$8:T$31,MATCH(N1947,'Look-up table'!B$7:T$7,1),TRUE),VLOOKUP(O1947,'Look-up table'!W$8:AO$31,MATCH(N1947,'Look-up table'!W$7:AO$7,-1),TRUE))</f>
        <v>46</v>
      </c>
      <c r="I1947" s="80" t="str">
        <f>IF(VLOOKUP(O1947,'Look-up table'!B$8:T$31,MATCH(N1947,'Look-up table'!B$7:T$7,1),TRUE)&gt;VLOOKUP(O1947,'Look-up table'!W$8:AO$31,MATCH(N1947,'Look-up table'!W$7:AO$7,-1),TRUE),"Table 2","Table 1")</f>
        <v>Table 1</v>
      </c>
      <c r="J1947" s="75" t="str">
        <f t="shared" si="121"/>
        <v>no</v>
      </c>
      <c r="K1947" s="28"/>
      <c r="L1947" s="29"/>
      <c r="M1947" s="34">
        <f t="shared" si="122"/>
        <v>6</v>
      </c>
      <c r="N1947" s="16">
        <f t="shared" si="123"/>
        <v>6</v>
      </c>
      <c r="O1947" s="70">
        <f t="shared" si="124"/>
        <v>0.3</v>
      </c>
    </row>
    <row r="1948" spans="1:15" x14ac:dyDescent="0.2">
      <c r="A1948" s="15">
        <v>1939</v>
      </c>
      <c r="D1948" s="14"/>
      <c r="E1948" s="14"/>
      <c r="F1948" s="14"/>
      <c r="G1948" s="14"/>
      <c r="H1948" s="71">
        <f>MIN(VLOOKUP(O1948,'Look-up table'!B$8:T$31,MATCH(N1948,'Look-up table'!B$7:T$7,1),TRUE),VLOOKUP(O1948,'Look-up table'!W$8:AO$31,MATCH(N1948,'Look-up table'!W$7:AO$7,-1),TRUE))</f>
        <v>46</v>
      </c>
      <c r="I1948" s="80" t="str">
        <f>IF(VLOOKUP(O1948,'Look-up table'!B$8:T$31,MATCH(N1948,'Look-up table'!B$7:T$7,1),TRUE)&gt;VLOOKUP(O1948,'Look-up table'!W$8:AO$31,MATCH(N1948,'Look-up table'!W$7:AO$7,-1),TRUE),"Table 2","Table 1")</f>
        <v>Table 1</v>
      </c>
      <c r="J1948" s="75" t="str">
        <f t="shared" si="121"/>
        <v>no</v>
      </c>
      <c r="K1948" s="28"/>
      <c r="L1948" s="29"/>
      <c r="M1948" s="34">
        <f t="shared" si="122"/>
        <v>6</v>
      </c>
      <c r="N1948" s="16">
        <f t="shared" si="123"/>
        <v>6</v>
      </c>
      <c r="O1948" s="70">
        <f t="shared" si="124"/>
        <v>0.3</v>
      </c>
    </row>
    <row r="1949" spans="1:15" x14ac:dyDescent="0.2">
      <c r="A1949" s="15">
        <v>1940</v>
      </c>
      <c r="D1949" s="14"/>
      <c r="E1949" s="14"/>
      <c r="F1949" s="14"/>
      <c r="G1949" s="14"/>
      <c r="H1949" s="71">
        <f>MIN(VLOOKUP(O1949,'Look-up table'!B$8:T$31,MATCH(N1949,'Look-up table'!B$7:T$7,1),TRUE),VLOOKUP(O1949,'Look-up table'!W$8:AO$31,MATCH(N1949,'Look-up table'!W$7:AO$7,-1),TRUE))</f>
        <v>46</v>
      </c>
      <c r="I1949" s="80" t="str">
        <f>IF(VLOOKUP(O1949,'Look-up table'!B$8:T$31,MATCH(N1949,'Look-up table'!B$7:T$7,1),TRUE)&gt;VLOOKUP(O1949,'Look-up table'!W$8:AO$31,MATCH(N1949,'Look-up table'!W$7:AO$7,-1),TRUE),"Table 2","Table 1")</f>
        <v>Table 1</v>
      </c>
      <c r="J1949" s="75" t="str">
        <f t="shared" si="121"/>
        <v>no</v>
      </c>
      <c r="K1949" s="28"/>
      <c r="L1949" s="29"/>
      <c r="M1949" s="34">
        <f t="shared" si="122"/>
        <v>6</v>
      </c>
      <c r="N1949" s="16">
        <f t="shared" si="123"/>
        <v>6</v>
      </c>
      <c r="O1949" s="70">
        <f t="shared" si="124"/>
        <v>0.3</v>
      </c>
    </row>
    <row r="1950" spans="1:15" x14ac:dyDescent="0.2">
      <c r="A1950" s="15">
        <v>1941</v>
      </c>
      <c r="D1950" s="14"/>
      <c r="E1950" s="14"/>
      <c r="F1950" s="14"/>
      <c r="G1950" s="14"/>
      <c r="H1950" s="71">
        <f>MIN(VLOOKUP(O1950,'Look-up table'!B$8:T$31,MATCH(N1950,'Look-up table'!B$7:T$7,1),TRUE),VLOOKUP(O1950,'Look-up table'!W$8:AO$31,MATCH(N1950,'Look-up table'!W$7:AO$7,-1),TRUE))</f>
        <v>46</v>
      </c>
      <c r="I1950" s="80" t="str">
        <f>IF(VLOOKUP(O1950,'Look-up table'!B$8:T$31,MATCH(N1950,'Look-up table'!B$7:T$7,1),TRUE)&gt;VLOOKUP(O1950,'Look-up table'!W$8:AO$31,MATCH(N1950,'Look-up table'!W$7:AO$7,-1),TRUE),"Table 2","Table 1")</f>
        <v>Table 1</v>
      </c>
      <c r="J1950" s="75" t="str">
        <f t="shared" si="121"/>
        <v>no</v>
      </c>
      <c r="K1950" s="28"/>
      <c r="L1950" s="29"/>
      <c r="M1950" s="34">
        <f t="shared" si="122"/>
        <v>6</v>
      </c>
      <c r="N1950" s="16">
        <f t="shared" si="123"/>
        <v>6</v>
      </c>
      <c r="O1950" s="70">
        <f t="shared" si="124"/>
        <v>0.3</v>
      </c>
    </row>
    <row r="1951" spans="1:15" x14ac:dyDescent="0.2">
      <c r="A1951" s="15">
        <v>1942</v>
      </c>
      <c r="D1951" s="14"/>
      <c r="E1951" s="14"/>
      <c r="F1951" s="14"/>
      <c r="G1951" s="14"/>
      <c r="H1951" s="71">
        <f>MIN(VLOOKUP(O1951,'Look-up table'!B$8:T$31,MATCH(N1951,'Look-up table'!B$7:T$7,1),TRUE),VLOOKUP(O1951,'Look-up table'!W$8:AO$31,MATCH(N1951,'Look-up table'!W$7:AO$7,-1),TRUE))</f>
        <v>46</v>
      </c>
      <c r="I1951" s="80" t="str">
        <f>IF(VLOOKUP(O1951,'Look-up table'!B$8:T$31,MATCH(N1951,'Look-up table'!B$7:T$7,1),TRUE)&gt;VLOOKUP(O1951,'Look-up table'!W$8:AO$31,MATCH(N1951,'Look-up table'!W$7:AO$7,-1),TRUE),"Table 2","Table 1")</f>
        <v>Table 1</v>
      </c>
      <c r="J1951" s="75" t="str">
        <f t="shared" si="121"/>
        <v>no</v>
      </c>
      <c r="K1951" s="28"/>
      <c r="L1951" s="29"/>
      <c r="M1951" s="34">
        <f t="shared" si="122"/>
        <v>6</v>
      </c>
      <c r="N1951" s="16">
        <f t="shared" si="123"/>
        <v>6</v>
      </c>
      <c r="O1951" s="70">
        <f t="shared" si="124"/>
        <v>0.3</v>
      </c>
    </row>
    <row r="1952" spans="1:15" x14ac:dyDescent="0.2">
      <c r="A1952" s="15">
        <v>1943</v>
      </c>
      <c r="D1952" s="14"/>
      <c r="E1952" s="14"/>
      <c r="F1952" s="14"/>
      <c r="G1952" s="14"/>
      <c r="H1952" s="71">
        <f>MIN(VLOOKUP(O1952,'Look-up table'!B$8:T$31,MATCH(N1952,'Look-up table'!B$7:T$7,1),TRUE),VLOOKUP(O1952,'Look-up table'!W$8:AO$31,MATCH(N1952,'Look-up table'!W$7:AO$7,-1),TRUE))</f>
        <v>46</v>
      </c>
      <c r="I1952" s="80" t="str">
        <f>IF(VLOOKUP(O1952,'Look-up table'!B$8:T$31,MATCH(N1952,'Look-up table'!B$7:T$7,1),TRUE)&gt;VLOOKUP(O1952,'Look-up table'!W$8:AO$31,MATCH(N1952,'Look-up table'!W$7:AO$7,-1),TRUE),"Table 2","Table 1")</f>
        <v>Table 1</v>
      </c>
      <c r="J1952" s="75" t="str">
        <f t="shared" si="121"/>
        <v>no</v>
      </c>
      <c r="K1952" s="28"/>
      <c r="L1952" s="29"/>
      <c r="M1952" s="34">
        <f t="shared" si="122"/>
        <v>6</v>
      </c>
      <c r="N1952" s="16">
        <f t="shared" si="123"/>
        <v>6</v>
      </c>
      <c r="O1952" s="70">
        <f t="shared" si="124"/>
        <v>0.3</v>
      </c>
    </row>
    <row r="1953" spans="1:15" x14ac:dyDescent="0.2">
      <c r="A1953" s="15">
        <v>1944</v>
      </c>
      <c r="D1953" s="14"/>
      <c r="E1953" s="14"/>
      <c r="F1953" s="14"/>
      <c r="G1953" s="14"/>
      <c r="H1953" s="71">
        <f>MIN(VLOOKUP(O1953,'Look-up table'!B$8:T$31,MATCH(N1953,'Look-up table'!B$7:T$7,1),TRUE),VLOOKUP(O1953,'Look-up table'!W$8:AO$31,MATCH(N1953,'Look-up table'!W$7:AO$7,-1),TRUE))</f>
        <v>46</v>
      </c>
      <c r="I1953" s="80" t="str">
        <f>IF(VLOOKUP(O1953,'Look-up table'!B$8:T$31,MATCH(N1953,'Look-up table'!B$7:T$7,1),TRUE)&gt;VLOOKUP(O1953,'Look-up table'!W$8:AO$31,MATCH(N1953,'Look-up table'!W$7:AO$7,-1),TRUE),"Table 2","Table 1")</f>
        <v>Table 1</v>
      </c>
      <c r="J1953" s="75" t="str">
        <f t="shared" si="121"/>
        <v>no</v>
      </c>
      <c r="K1953" s="28"/>
      <c r="L1953" s="29"/>
      <c r="M1953" s="34">
        <f t="shared" si="122"/>
        <v>6</v>
      </c>
      <c r="N1953" s="16">
        <f t="shared" si="123"/>
        <v>6</v>
      </c>
      <c r="O1953" s="70">
        <f t="shared" si="124"/>
        <v>0.3</v>
      </c>
    </row>
    <row r="1954" spans="1:15" x14ac:dyDescent="0.2">
      <c r="A1954" s="15">
        <v>1945</v>
      </c>
      <c r="D1954" s="14"/>
      <c r="E1954" s="14"/>
      <c r="F1954" s="14"/>
      <c r="G1954" s="14"/>
      <c r="H1954" s="71">
        <f>MIN(VLOOKUP(O1954,'Look-up table'!B$8:T$31,MATCH(N1954,'Look-up table'!B$7:T$7,1),TRUE),VLOOKUP(O1954,'Look-up table'!W$8:AO$31,MATCH(N1954,'Look-up table'!W$7:AO$7,-1),TRUE))</f>
        <v>46</v>
      </c>
      <c r="I1954" s="80" t="str">
        <f>IF(VLOOKUP(O1954,'Look-up table'!B$8:T$31,MATCH(N1954,'Look-up table'!B$7:T$7,1),TRUE)&gt;VLOOKUP(O1954,'Look-up table'!W$8:AO$31,MATCH(N1954,'Look-up table'!W$7:AO$7,-1),TRUE),"Table 2","Table 1")</f>
        <v>Table 1</v>
      </c>
      <c r="J1954" s="75" t="str">
        <f t="shared" si="121"/>
        <v>no</v>
      </c>
      <c r="K1954" s="28"/>
      <c r="L1954" s="29"/>
      <c r="M1954" s="34">
        <f t="shared" si="122"/>
        <v>6</v>
      </c>
      <c r="N1954" s="16">
        <f t="shared" si="123"/>
        <v>6</v>
      </c>
      <c r="O1954" s="70">
        <f t="shared" si="124"/>
        <v>0.3</v>
      </c>
    </row>
    <row r="1955" spans="1:15" x14ac:dyDescent="0.2">
      <c r="A1955" s="15">
        <v>1946</v>
      </c>
      <c r="D1955" s="14"/>
      <c r="E1955" s="14"/>
      <c r="F1955" s="14"/>
      <c r="G1955" s="14"/>
      <c r="H1955" s="71">
        <f>MIN(VLOOKUP(O1955,'Look-up table'!B$8:T$31,MATCH(N1955,'Look-up table'!B$7:T$7,1),TRUE),VLOOKUP(O1955,'Look-up table'!W$8:AO$31,MATCH(N1955,'Look-up table'!W$7:AO$7,-1),TRUE))</f>
        <v>46</v>
      </c>
      <c r="I1955" s="80" t="str">
        <f>IF(VLOOKUP(O1955,'Look-up table'!B$8:T$31,MATCH(N1955,'Look-up table'!B$7:T$7,1),TRUE)&gt;VLOOKUP(O1955,'Look-up table'!W$8:AO$31,MATCH(N1955,'Look-up table'!W$7:AO$7,-1),TRUE),"Table 2","Table 1")</f>
        <v>Table 1</v>
      </c>
      <c r="J1955" s="75" t="str">
        <f t="shared" si="121"/>
        <v>no</v>
      </c>
      <c r="K1955" s="28"/>
      <c r="L1955" s="29"/>
      <c r="M1955" s="34">
        <f t="shared" si="122"/>
        <v>6</v>
      </c>
      <c r="N1955" s="16">
        <f t="shared" si="123"/>
        <v>6</v>
      </c>
      <c r="O1955" s="70">
        <f t="shared" si="124"/>
        <v>0.3</v>
      </c>
    </row>
    <row r="1956" spans="1:15" x14ac:dyDescent="0.2">
      <c r="A1956" s="15">
        <v>1947</v>
      </c>
      <c r="D1956" s="14"/>
      <c r="E1956" s="14"/>
      <c r="F1956" s="14"/>
      <c r="G1956" s="14"/>
      <c r="H1956" s="71">
        <f>MIN(VLOOKUP(O1956,'Look-up table'!B$8:T$31,MATCH(N1956,'Look-up table'!B$7:T$7,1),TRUE),VLOOKUP(O1956,'Look-up table'!W$8:AO$31,MATCH(N1956,'Look-up table'!W$7:AO$7,-1),TRUE))</f>
        <v>46</v>
      </c>
      <c r="I1956" s="80" t="str">
        <f>IF(VLOOKUP(O1956,'Look-up table'!B$8:T$31,MATCH(N1956,'Look-up table'!B$7:T$7,1),TRUE)&gt;VLOOKUP(O1956,'Look-up table'!W$8:AO$31,MATCH(N1956,'Look-up table'!W$7:AO$7,-1),TRUE),"Table 2","Table 1")</f>
        <v>Table 1</v>
      </c>
      <c r="J1956" s="75" t="str">
        <f t="shared" si="121"/>
        <v>no</v>
      </c>
      <c r="K1956" s="28"/>
      <c r="L1956" s="29"/>
      <c r="M1956" s="34">
        <f t="shared" si="122"/>
        <v>6</v>
      </c>
      <c r="N1956" s="16">
        <f t="shared" si="123"/>
        <v>6</v>
      </c>
      <c r="O1956" s="70">
        <f t="shared" si="124"/>
        <v>0.3</v>
      </c>
    </row>
    <row r="1957" spans="1:15" x14ac:dyDescent="0.2">
      <c r="A1957" s="15">
        <v>1948</v>
      </c>
      <c r="D1957" s="14"/>
      <c r="E1957" s="14"/>
      <c r="F1957" s="14"/>
      <c r="G1957" s="14"/>
      <c r="H1957" s="71">
        <f>MIN(VLOOKUP(O1957,'Look-up table'!B$8:T$31,MATCH(N1957,'Look-up table'!B$7:T$7,1),TRUE),VLOOKUP(O1957,'Look-up table'!W$8:AO$31,MATCH(N1957,'Look-up table'!W$7:AO$7,-1),TRUE))</f>
        <v>46</v>
      </c>
      <c r="I1957" s="80" t="str">
        <f>IF(VLOOKUP(O1957,'Look-up table'!B$8:T$31,MATCH(N1957,'Look-up table'!B$7:T$7,1),TRUE)&gt;VLOOKUP(O1957,'Look-up table'!W$8:AO$31,MATCH(N1957,'Look-up table'!W$7:AO$7,-1),TRUE),"Table 2","Table 1")</f>
        <v>Table 1</v>
      </c>
      <c r="J1957" s="75" t="str">
        <f t="shared" si="121"/>
        <v>no</v>
      </c>
      <c r="K1957" s="28"/>
      <c r="L1957" s="29"/>
      <c r="M1957" s="34">
        <f t="shared" si="122"/>
        <v>6</v>
      </c>
      <c r="N1957" s="16">
        <f t="shared" si="123"/>
        <v>6</v>
      </c>
      <c r="O1957" s="70">
        <f t="shared" si="124"/>
        <v>0.3</v>
      </c>
    </row>
    <row r="1958" spans="1:15" x14ac:dyDescent="0.2">
      <c r="A1958" s="15">
        <v>1949</v>
      </c>
      <c r="D1958" s="14"/>
      <c r="E1958" s="14"/>
      <c r="F1958" s="14"/>
      <c r="G1958" s="14"/>
      <c r="H1958" s="71">
        <f>MIN(VLOOKUP(O1958,'Look-up table'!B$8:T$31,MATCH(N1958,'Look-up table'!B$7:T$7,1),TRUE),VLOOKUP(O1958,'Look-up table'!W$8:AO$31,MATCH(N1958,'Look-up table'!W$7:AO$7,-1),TRUE))</f>
        <v>46</v>
      </c>
      <c r="I1958" s="80" t="str">
        <f>IF(VLOOKUP(O1958,'Look-up table'!B$8:T$31,MATCH(N1958,'Look-up table'!B$7:T$7,1),TRUE)&gt;VLOOKUP(O1958,'Look-up table'!W$8:AO$31,MATCH(N1958,'Look-up table'!W$7:AO$7,-1),TRUE),"Table 2","Table 1")</f>
        <v>Table 1</v>
      </c>
      <c r="J1958" s="75" t="str">
        <f t="shared" si="121"/>
        <v>no</v>
      </c>
      <c r="K1958" s="28"/>
      <c r="L1958" s="29"/>
      <c r="M1958" s="34">
        <f t="shared" si="122"/>
        <v>6</v>
      </c>
      <c r="N1958" s="16">
        <f t="shared" si="123"/>
        <v>6</v>
      </c>
      <c r="O1958" s="70">
        <f t="shared" si="124"/>
        <v>0.3</v>
      </c>
    </row>
    <row r="1959" spans="1:15" x14ac:dyDescent="0.2">
      <c r="A1959" s="15">
        <v>1950</v>
      </c>
      <c r="D1959" s="14"/>
      <c r="E1959" s="14"/>
      <c r="F1959" s="14"/>
      <c r="G1959" s="14"/>
      <c r="H1959" s="71">
        <f>MIN(VLOOKUP(O1959,'Look-up table'!B$8:T$31,MATCH(N1959,'Look-up table'!B$7:T$7,1),TRUE),VLOOKUP(O1959,'Look-up table'!W$8:AO$31,MATCH(N1959,'Look-up table'!W$7:AO$7,-1),TRUE))</f>
        <v>46</v>
      </c>
      <c r="I1959" s="80" t="str">
        <f>IF(VLOOKUP(O1959,'Look-up table'!B$8:T$31,MATCH(N1959,'Look-up table'!B$7:T$7,1),TRUE)&gt;VLOOKUP(O1959,'Look-up table'!W$8:AO$31,MATCH(N1959,'Look-up table'!W$7:AO$7,-1),TRUE),"Table 2","Table 1")</f>
        <v>Table 1</v>
      </c>
      <c r="J1959" s="75" t="str">
        <f t="shared" si="121"/>
        <v>no</v>
      </c>
      <c r="K1959" s="28"/>
      <c r="L1959" s="29"/>
      <c r="M1959" s="34">
        <f t="shared" si="122"/>
        <v>6</v>
      </c>
      <c r="N1959" s="16">
        <f t="shared" si="123"/>
        <v>6</v>
      </c>
      <c r="O1959" s="70">
        <f t="shared" si="124"/>
        <v>0.3</v>
      </c>
    </row>
    <row r="1960" spans="1:15" x14ac:dyDescent="0.2">
      <c r="A1960" s="15">
        <v>1951</v>
      </c>
      <c r="D1960" s="14"/>
      <c r="E1960" s="14"/>
      <c r="F1960" s="14"/>
      <c r="G1960" s="14"/>
      <c r="H1960" s="71">
        <f>MIN(VLOOKUP(O1960,'Look-up table'!B$8:T$31,MATCH(N1960,'Look-up table'!B$7:T$7,1),TRUE),VLOOKUP(O1960,'Look-up table'!W$8:AO$31,MATCH(N1960,'Look-up table'!W$7:AO$7,-1),TRUE))</f>
        <v>46</v>
      </c>
      <c r="I1960" s="80" t="str">
        <f>IF(VLOOKUP(O1960,'Look-up table'!B$8:T$31,MATCH(N1960,'Look-up table'!B$7:T$7,1),TRUE)&gt;VLOOKUP(O1960,'Look-up table'!W$8:AO$31,MATCH(N1960,'Look-up table'!W$7:AO$7,-1),TRUE),"Table 2","Table 1")</f>
        <v>Table 1</v>
      </c>
      <c r="J1960" s="75" t="str">
        <f t="shared" si="121"/>
        <v>no</v>
      </c>
      <c r="K1960" s="28"/>
      <c r="L1960" s="29"/>
      <c r="M1960" s="34">
        <f t="shared" si="122"/>
        <v>6</v>
      </c>
      <c r="N1960" s="16">
        <f t="shared" si="123"/>
        <v>6</v>
      </c>
      <c r="O1960" s="70">
        <f t="shared" si="124"/>
        <v>0.3</v>
      </c>
    </row>
    <row r="1961" spans="1:15" x14ac:dyDescent="0.2">
      <c r="A1961" s="15">
        <v>1952</v>
      </c>
      <c r="D1961" s="14"/>
      <c r="E1961" s="14"/>
      <c r="F1961" s="14"/>
      <c r="G1961" s="14"/>
      <c r="H1961" s="71">
        <f>MIN(VLOOKUP(O1961,'Look-up table'!B$8:T$31,MATCH(N1961,'Look-up table'!B$7:T$7,1),TRUE),VLOOKUP(O1961,'Look-up table'!W$8:AO$31,MATCH(N1961,'Look-up table'!W$7:AO$7,-1),TRUE))</f>
        <v>46</v>
      </c>
      <c r="I1961" s="80" t="str">
        <f>IF(VLOOKUP(O1961,'Look-up table'!B$8:T$31,MATCH(N1961,'Look-up table'!B$7:T$7,1),TRUE)&gt;VLOOKUP(O1961,'Look-up table'!W$8:AO$31,MATCH(N1961,'Look-up table'!W$7:AO$7,-1),TRUE),"Table 2","Table 1")</f>
        <v>Table 1</v>
      </c>
      <c r="J1961" s="75" t="str">
        <f t="shared" si="121"/>
        <v>no</v>
      </c>
      <c r="K1961" s="28"/>
      <c r="L1961" s="29"/>
      <c r="M1961" s="34">
        <f t="shared" si="122"/>
        <v>6</v>
      </c>
      <c r="N1961" s="16">
        <f t="shared" si="123"/>
        <v>6</v>
      </c>
      <c r="O1961" s="70">
        <f t="shared" si="124"/>
        <v>0.3</v>
      </c>
    </row>
    <row r="1962" spans="1:15" x14ac:dyDescent="0.2">
      <c r="A1962" s="15">
        <v>1953</v>
      </c>
      <c r="D1962" s="14"/>
      <c r="E1962" s="14"/>
      <c r="F1962" s="14"/>
      <c r="G1962" s="14"/>
      <c r="H1962" s="71">
        <f>MIN(VLOOKUP(O1962,'Look-up table'!B$8:T$31,MATCH(N1962,'Look-up table'!B$7:T$7,1),TRUE),VLOOKUP(O1962,'Look-up table'!W$8:AO$31,MATCH(N1962,'Look-up table'!W$7:AO$7,-1),TRUE))</f>
        <v>46</v>
      </c>
      <c r="I1962" s="80" t="str">
        <f>IF(VLOOKUP(O1962,'Look-up table'!B$8:T$31,MATCH(N1962,'Look-up table'!B$7:T$7,1),TRUE)&gt;VLOOKUP(O1962,'Look-up table'!W$8:AO$31,MATCH(N1962,'Look-up table'!W$7:AO$7,-1),TRUE),"Table 2","Table 1")</f>
        <v>Table 1</v>
      </c>
      <c r="J1962" s="75" t="str">
        <f t="shared" si="121"/>
        <v>no</v>
      </c>
      <c r="K1962" s="28"/>
      <c r="L1962" s="29"/>
      <c r="M1962" s="34">
        <f t="shared" si="122"/>
        <v>6</v>
      </c>
      <c r="N1962" s="16">
        <f t="shared" si="123"/>
        <v>6</v>
      </c>
      <c r="O1962" s="70">
        <f t="shared" si="124"/>
        <v>0.3</v>
      </c>
    </row>
    <row r="1963" spans="1:15" x14ac:dyDescent="0.2">
      <c r="A1963" s="15">
        <v>1954</v>
      </c>
      <c r="D1963" s="14"/>
      <c r="E1963" s="14"/>
      <c r="F1963" s="14"/>
      <c r="G1963" s="14"/>
      <c r="H1963" s="71">
        <f>MIN(VLOOKUP(O1963,'Look-up table'!B$8:T$31,MATCH(N1963,'Look-up table'!B$7:T$7,1),TRUE),VLOOKUP(O1963,'Look-up table'!W$8:AO$31,MATCH(N1963,'Look-up table'!W$7:AO$7,-1),TRUE))</f>
        <v>46</v>
      </c>
      <c r="I1963" s="80" t="str">
        <f>IF(VLOOKUP(O1963,'Look-up table'!B$8:T$31,MATCH(N1963,'Look-up table'!B$7:T$7,1),TRUE)&gt;VLOOKUP(O1963,'Look-up table'!W$8:AO$31,MATCH(N1963,'Look-up table'!W$7:AO$7,-1),TRUE),"Table 2","Table 1")</f>
        <v>Table 1</v>
      </c>
      <c r="J1963" s="75" t="str">
        <f t="shared" si="121"/>
        <v>no</v>
      </c>
      <c r="K1963" s="28"/>
      <c r="L1963" s="29"/>
      <c r="M1963" s="34">
        <f t="shared" si="122"/>
        <v>6</v>
      </c>
      <c r="N1963" s="16">
        <f t="shared" si="123"/>
        <v>6</v>
      </c>
      <c r="O1963" s="70">
        <f t="shared" si="124"/>
        <v>0.3</v>
      </c>
    </row>
    <row r="1964" spans="1:15" x14ac:dyDescent="0.2">
      <c r="A1964" s="15">
        <v>1955</v>
      </c>
      <c r="D1964" s="14"/>
      <c r="E1964" s="14"/>
      <c r="F1964" s="14"/>
      <c r="G1964" s="14"/>
      <c r="H1964" s="71">
        <f>MIN(VLOOKUP(O1964,'Look-up table'!B$8:T$31,MATCH(N1964,'Look-up table'!B$7:T$7,1),TRUE),VLOOKUP(O1964,'Look-up table'!W$8:AO$31,MATCH(N1964,'Look-up table'!W$7:AO$7,-1),TRUE))</f>
        <v>46</v>
      </c>
      <c r="I1964" s="80" t="str">
        <f>IF(VLOOKUP(O1964,'Look-up table'!B$8:T$31,MATCH(N1964,'Look-up table'!B$7:T$7,1),TRUE)&gt;VLOOKUP(O1964,'Look-up table'!W$8:AO$31,MATCH(N1964,'Look-up table'!W$7:AO$7,-1),TRUE),"Table 2","Table 1")</f>
        <v>Table 1</v>
      </c>
      <c r="J1964" s="75" t="str">
        <f t="shared" si="121"/>
        <v>no</v>
      </c>
      <c r="K1964" s="28"/>
      <c r="L1964" s="29"/>
      <c r="M1964" s="34">
        <f t="shared" si="122"/>
        <v>6</v>
      </c>
      <c r="N1964" s="16">
        <f t="shared" si="123"/>
        <v>6</v>
      </c>
      <c r="O1964" s="70">
        <f t="shared" si="124"/>
        <v>0.3</v>
      </c>
    </row>
    <row r="1965" spans="1:15" x14ac:dyDescent="0.2">
      <c r="A1965" s="15">
        <v>1956</v>
      </c>
      <c r="D1965" s="14"/>
      <c r="E1965" s="14"/>
      <c r="F1965" s="14"/>
      <c r="G1965" s="14"/>
      <c r="H1965" s="71">
        <f>MIN(VLOOKUP(O1965,'Look-up table'!B$8:T$31,MATCH(N1965,'Look-up table'!B$7:T$7,1),TRUE),VLOOKUP(O1965,'Look-up table'!W$8:AO$31,MATCH(N1965,'Look-up table'!W$7:AO$7,-1),TRUE))</f>
        <v>46</v>
      </c>
      <c r="I1965" s="80" t="str">
        <f>IF(VLOOKUP(O1965,'Look-up table'!B$8:T$31,MATCH(N1965,'Look-up table'!B$7:T$7,1),TRUE)&gt;VLOOKUP(O1965,'Look-up table'!W$8:AO$31,MATCH(N1965,'Look-up table'!W$7:AO$7,-1),TRUE),"Table 2","Table 1")</f>
        <v>Table 1</v>
      </c>
      <c r="J1965" s="75" t="str">
        <f t="shared" si="121"/>
        <v>no</v>
      </c>
      <c r="K1965" s="28"/>
      <c r="L1965" s="29"/>
      <c r="M1965" s="34">
        <f t="shared" si="122"/>
        <v>6</v>
      </c>
      <c r="N1965" s="16">
        <f t="shared" si="123"/>
        <v>6</v>
      </c>
      <c r="O1965" s="70">
        <f t="shared" si="124"/>
        <v>0.3</v>
      </c>
    </row>
    <row r="1966" spans="1:15" x14ac:dyDescent="0.2">
      <c r="A1966" s="15">
        <v>1957</v>
      </c>
      <c r="D1966" s="14"/>
      <c r="E1966" s="14"/>
      <c r="F1966" s="14"/>
      <c r="G1966" s="14"/>
      <c r="H1966" s="71">
        <f>MIN(VLOOKUP(O1966,'Look-up table'!B$8:T$31,MATCH(N1966,'Look-up table'!B$7:T$7,1),TRUE),VLOOKUP(O1966,'Look-up table'!W$8:AO$31,MATCH(N1966,'Look-up table'!W$7:AO$7,-1),TRUE))</f>
        <v>46</v>
      </c>
      <c r="I1966" s="80" t="str">
        <f>IF(VLOOKUP(O1966,'Look-up table'!B$8:T$31,MATCH(N1966,'Look-up table'!B$7:T$7,1),TRUE)&gt;VLOOKUP(O1966,'Look-up table'!W$8:AO$31,MATCH(N1966,'Look-up table'!W$7:AO$7,-1),TRUE),"Table 2","Table 1")</f>
        <v>Table 1</v>
      </c>
      <c r="J1966" s="75" t="str">
        <f t="shared" si="121"/>
        <v>no</v>
      </c>
      <c r="K1966" s="28"/>
      <c r="L1966" s="29"/>
      <c r="M1966" s="34">
        <f t="shared" si="122"/>
        <v>6</v>
      </c>
      <c r="N1966" s="16">
        <f t="shared" si="123"/>
        <v>6</v>
      </c>
      <c r="O1966" s="70">
        <f t="shared" si="124"/>
        <v>0.3</v>
      </c>
    </row>
    <row r="1967" spans="1:15" x14ac:dyDescent="0.2">
      <c r="A1967" s="15">
        <v>1958</v>
      </c>
      <c r="D1967" s="14"/>
      <c r="E1967" s="14"/>
      <c r="F1967" s="14"/>
      <c r="G1967" s="14"/>
      <c r="H1967" s="71">
        <f>MIN(VLOOKUP(O1967,'Look-up table'!B$8:T$31,MATCH(N1967,'Look-up table'!B$7:T$7,1),TRUE),VLOOKUP(O1967,'Look-up table'!W$8:AO$31,MATCH(N1967,'Look-up table'!W$7:AO$7,-1),TRUE))</f>
        <v>46</v>
      </c>
      <c r="I1967" s="80" t="str">
        <f>IF(VLOOKUP(O1967,'Look-up table'!B$8:T$31,MATCH(N1967,'Look-up table'!B$7:T$7,1),TRUE)&gt;VLOOKUP(O1967,'Look-up table'!W$8:AO$31,MATCH(N1967,'Look-up table'!W$7:AO$7,-1),TRUE),"Table 2","Table 1")</f>
        <v>Table 1</v>
      </c>
      <c r="J1967" s="75" t="str">
        <f t="shared" si="121"/>
        <v>no</v>
      </c>
      <c r="K1967" s="28"/>
      <c r="L1967" s="29"/>
      <c r="M1967" s="34">
        <f t="shared" si="122"/>
        <v>6</v>
      </c>
      <c r="N1967" s="16">
        <f t="shared" si="123"/>
        <v>6</v>
      </c>
      <c r="O1967" s="70">
        <f t="shared" si="124"/>
        <v>0.3</v>
      </c>
    </row>
    <row r="1968" spans="1:15" x14ac:dyDescent="0.2">
      <c r="A1968" s="15">
        <v>1959</v>
      </c>
      <c r="D1968" s="14"/>
      <c r="E1968" s="14"/>
      <c r="F1968" s="14"/>
      <c r="G1968" s="14"/>
      <c r="H1968" s="71">
        <f>MIN(VLOOKUP(O1968,'Look-up table'!B$8:T$31,MATCH(N1968,'Look-up table'!B$7:T$7,1),TRUE),VLOOKUP(O1968,'Look-up table'!W$8:AO$31,MATCH(N1968,'Look-up table'!W$7:AO$7,-1),TRUE))</f>
        <v>46</v>
      </c>
      <c r="I1968" s="80" t="str">
        <f>IF(VLOOKUP(O1968,'Look-up table'!B$8:T$31,MATCH(N1968,'Look-up table'!B$7:T$7,1),TRUE)&gt;VLOOKUP(O1968,'Look-up table'!W$8:AO$31,MATCH(N1968,'Look-up table'!W$7:AO$7,-1),TRUE),"Table 2","Table 1")</f>
        <v>Table 1</v>
      </c>
      <c r="J1968" s="75" t="str">
        <f t="shared" si="121"/>
        <v>no</v>
      </c>
      <c r="K1968" s="28"/>
      <c r="L1968" s="29"/>
      <c r="M1968" s="34">
        <f t="shared" si="122"/>
        <v>6</v>
      </c>
      <c r="N1968" s="16">
        <f t="shared" si="123"/>
        <v>6</v>
      </c>
      <c r="O1968" s="70">
        <f t="shared" si="124"/>
        <v>0.3</v>
      </c>
    </row>
    <row r="1969" spans="1:15" x14ac:dyDescent="0.2">
      <c r="A1969" s="15">
        <v>1960</v>
      </c>
      <c r="D1969" s="14"/>
      <c r="E1969" s="14"/>
      <c r="F1969" s="14"/>
      <c r="G1969" s="14"/>
      <c r="H1969" s="71">
        <f>MIN(VLOOKUP(O1969,'Look-up table'!B$8:T$31,MATCH(N1969,'Look-up table'!B$7:T$7,1),TRUE),VLOOKUP(O1969,'Look-up table'!W$8:AO$31,MATCH(N1969,'Look-up table'!W$7:AO$7,-1),TRUE))</f>
        <v>46</v>
      </c>
      <c r="I1969" s="80" t="str">
        <f>IF(VLOOKUP(O1969,'Look-up table'!B$8:T$31,MATCH(N1969,'Look-up table'!B$7:T$7,1),TRUE)&gt;VLOOKUP(O1969,'Look-up table'!W$8:AO$31,MATCH(N1969,'Look-up table'!W$7:AO$7,-1),TRUE),"Table 2","Table 1")</f>
        <v>Table 1</v>
      </c>
      <c r="J1969" s="75" t="str">
        <f t="shared" si="121"/>
        <v>no</v>
      </c>
      <c r="K1969" s="28"/>
      <c r="L1969" s="29"/>
      <c r="M1969" s="34">
        <f t="shared" si="122"/>
        <v>6</v>
      </c>
      <c r="N1969" s="16">
        <f t="shared" si="123"/>
        <v>6</v>
      </c>
      <c r="O1969" s="70">
        <f t="shared" si="124"/>
        <v>0.3</v>
      </c>
    </row>
    <row r="1970" spans="1:15" x14ac:dyDescent="0.2">
      <c r="A1970" s="15">
        <v>1961</v>
      </c>
      <c r="D1970" s="14"/>
      <c r="E1970" s="14"/>
      <c r="F1970" s="14"/>
      <c r="G1970" s="14"/>
      <c r="H1970" s="71">
        <f>MIN(VLOOKUP(O1970,'Look-up table'!B$8:T$31,MATCH(N1970,'Look-up table'!B$7:T$7,1),TRUE),VLOOKUP(O1970,'Look-up table'!W$8:AO$31,MATCH(N1970,'Look-up table'!W$7:AO$7,-1),TRUE))</f>
        <v>46</v>
      </c>
      <c r="I1970" s="80" t="str">
        <f>IF(VLOOKUP(O1970,'Look-up table'!B$8:T$31,MATCH(N1970,'Look-up table'!B$7:T$7,1),TRUE)&gt;VLOOKUP(O1970,'Look-up table'!W$8:AO$31,MATCH(N1970,'Look-up table'!W$7:AO$7,-1),TRUE),"Table 2","Table 1")</f>
        <v>Table 1</v>
      </c>
      <c r="J1970" s="75" t="str">
        <f t="shared" si="121"/>
        <v>no</v>
      </c>
      <c r="K1970" s="28"/>
      <c r="L1970" s="29"/>
      <c r="M1970" s="34">
        <f t="shared" si="122"/>
        <v>6</v>
      </c>
      <c r="N1970" s="16">
        <f t="shared" si="123"/>
        <v>6</v>
      </c>
      <c r="O1970" s="70">
        <f t="shared" si="124"/>
        <v>0.3</v>
      </c>
    </row>
    <row r="1971" spans="1:15" x14ac:dyDescent="0.2">
      <c r="A1971" s="15">
        <v>1962</v>
      </c>
      <c r="D1971" s="14"/>
      <c r="E1971" s="14"/>
      <c r="F1971" s="14"/>
      <c r="G1971" s="14"/>
      <c r="H1971" s="71">
        <f>MIN(VLOOKUP(O1971,'Look-up table'!B$8:T$31,MATCH(N1971,'Look-up table'!B$7:T$7,1),TRUE),VLOOKUP(O1971,'Look-up table'!W$8:AO$31,MATCH(N1971,'Look-up table'!W$7:AO$7,-1),TRUE))</f>
        <v>46</v>
      </c>
      <c r="I1971" s="80" t="str">
        <f>IF(VLOOKUP(O1971,'Look-up table'!B$8:T$31,MATCH(N1971,'Look-up table'!B$7:T$7,1),TRUE)&gt;VLOOKUP(O1971,'Look-up table'!W$8:AO$31,MATCH(N1971,'Look-up table'!W$7:AO$7,-1),TRUE),"Table 2","Table 1")</f>
        <v>Table 1</v>
      </c>
      <c r="J1971" s="75" t="str">
        <f t="shared" si="121"/>
        <v>no</v>
      </c>
      <c r="K1971" s="28"/>
      <c r="L1971" s="29"/>
      <c r="M1971" s="34">
        <f t="shared" si="122"/>
        <v>6</v>
      </c>
      <c r="N1971" s="16">
        <f t="shared" si="123"/>
        <v>6</v>
      </c>
      <c r="O1971" s="70">
        <f t="shared" si="124"/>
        <v>0.3</v>
      </c>
    </row>
    <row r="1972" spans="1:15" x14ac:dyDescent="0.2">
      <c r="A1972" s="15">
        <v>1963</v>
      </c>
      <c r="D1972" s="14"/>
      <c r="E1972" s="14"/>
      <c r="F1972" s="14"/>
      <c r="G1972" s="14"/>
      <c r="H1972" s="71">
        <f>MIN(VLOOKUP(O1972,'Look-up table'!B$8:T$31,MATCH(N1972,'Look-up table'!B$7:T$7,1),TRUE),VLOOKUP(O1972,'Look-up table'!W$8:AO$31,MATCH(N1972,'Look-up table'!W$7:AO$7,-1),TRUE))</f>
        <v>46</v>
      </c>
      <c r="I1972" s="80" t="str">
        <f>IF(VLOOKUP(O1972,'Look-up table'!B$8:T$31,MATCH(N1972,'Look-up table'!B$7:T$7,1),TRUE)&gt;VLOOKUP(O1972,'Look-up table'!W$8:AO$31,MATCH(N1972,'Look-up table'!W$7:AO$7,-1),TRUE),"Table 2","Table 1")</f>
        <v>Table 1</v>
      </c>
      <c r="J1972" s="75" t="str">
        <f t="shared" si="121"/>
        <v>no</v>
      </c>
      <c r="K1972" s="28"/>
      <c r="L1972" s="29"/>
      <c r="M1972" s="34">
        <f t="shared" si="122"/>
        <v>6</v>
      </c>
      <c r="N1972" s="16">
        <f t="shared" si="123"/>
        <v>6</v>
      </c>
      <c r="O1972" s="70">
        <f t="shared" si="124"/>
        <v>0.3</v>
      </c>
    </row>
    <row r="1973" spans="1:15" x14ac:dyDescent="0.2">
      <c r="A1973" s="15">
        <v>1964</v>
      </c>
      <c r="D1973" s="14"/>
      <c r="E1973" s="14"/>
      <c r="F1973" s="14"/>
      <c r="G1973" s="14"/>
      <c r="H1973" s="71">
        <f>MIN(VLOOKUP(O1973,'Look-up table'!B$8:T$31,MATCH(N1973,'Look-up table'!B$7:T$7,1),TRUE),VLOOKUP(O1973,'Look-up table'!W$8:AO$31,MATCH(N1973,'Look-up table'!W$7:AO$7,-1),TRUE))</f>
        <v>46</v>
      </c>
      <c r="I1973" s="80" t="str">
        <f>IF(VLOOKUP(O1973,'Look-up table'!B$8:T$31,MATCH(N1973,'Look-up table'!B$7:T$7,1),TRUE)&gt;VLOOKUP(O1973,'Look-up table'!W$8:AO$31,MATCH(N1973,'Look-up table'!W$7:AO$7,-1),TRUE),"Table 2","Table 1")</f>
        <v>Table 1</v>
      </c>
      <c r="J1973" s="75" t="str">
        <f t="shared" si="121"/>
        <v>no</v>
      </c>
      <c r="K1973" s="28"/>
      <c r="L1973" s="29"/>
      <c r="M1973" s="34">
        <f t="shared" si="122"/>
        <v>6</v>
      </c>
      <c r="N1973" s="16">
        <f t="shared" si="123"/>
        <v>6</v>
      </c>
      <c r="O1973" s="70">
        <f t="shared" si="124"/>
        <v>0.3</v>
      </c>
    </row>
    <row r="1974" spans="1:15" x14ac:dyDescent="0.2">
      <c r="A1974" s="15">
        <v>1965</v>
      </c>
      <c r="D1974" s="14"/>
      <c r="E1974" s="14"/>
      <c r="F1974" s="14"/>
      <c r="G1974" s="14"/>
      <c r="H1974" s="71">
        <f>MIN(VLOOKUP(O1974,'Look-up table'!B$8:T$31,MATCH(N1974,'Look-up table'!B$7:T$7,1),TRUE),VLOOKUP(O1974,'Look-up table'!W$8:AO$31,MATCH(N1974,'Look-up table'!W$7:AO$7,-1),TRUE))</f>
        <v>46</v>
      </c>
      <c r="I1974" s="80" t="str">
        <f>IF(VLOOKUP(O1974,'Look-up table'!B$8:T$31,MATCH(N1974,'Look-up table'!B$7:T$7,1),TRUE)&gt;VLOOKUP(O1974,'Look-up table'!W$8:AO$31,MATCH(N1974,'Look-up table'!W$7:AO$7,-1),TRUE),"Table 2","Table 1")</f>
        <v>Table 1</v>
      </c>
      <c r="J1974" s="75" t="str">
        <f t="shared" si="121"/>
        <v>no</v>
      </c>
      <c r="K1974" s="28"/>
      <c r="L1974" s="29"/>
      <c r="M1974" s="34">
        <f t="shared" si="122"/>
        <v>6</v>
      </c>
      <c r="N1974" s="16">
        <f t="shared" si="123"/>
        <v>6</v>
      </c>
      <c r="O1974" s="70">
        <f t="shared" si="124"/>
        <v>0.3</v>
      </c>
    </row>
    <row r="1975" spans="1:15" x14ac:dyDescent="0.2">
      <c r="A1975" s="15">
        <v>1966</v>
      </c>
      <c r="D1975" s="14"/>
      <c r="E1975" s="14"/>
      <c r="F1975" s="14"/>
      <c r="G1975" s="14"/>
      <c r="H1975" s="71">
        <f>MIN(VLOOKUP(O1975,'Look-up table'!B$8:T$31,MATCH(N1975,'Look-up table'!B$7:T$7,1),TRUE),VLOOKUP(O1975,'Look-up table'!W$8:AO$31,MATCH(N1975,'Look-up table'!W$7:AO$7,-1),TRUE))</f>
        <v>46</v>
      </c>
      <c r="I1975" s="80" t="str">
        <f>IF(VLOOKUP(O1975,'Look-up table'!B$8:T$31,MATCH(N1975,'Look-up table'!B$7:T$7,1),TRUE)&gt;VLOOKUP(O1975,'Look-up table'!W$8:AO$31,MATCH(N1975,'Look-up table'!W$7:AO$7,-1),TRUE),"Table 2","Table 1")</f>
        <v>Table 1</v>
      </c>
      <c r="J1975" s="75" t="str">
        <f t="shared" si="121"/>
        <v>no</v>
      </c>
      <c r="K1975" s="28"/>
      <c r="L1975" s="29"/>
      <c r="M1975" s="34">
        <f t="shared" si="122"/>
        <v>6</v>
      </c>
      <c r="N1975" s="16">
        <f t="shared" si="123"/>
        <v>6</v>
      </c>
      <c r="O1975" s="70">
        <f t="shared" si="124"/>
        <v>0.3</v>
      </c>
    </row>
    <row r="1976" spans="1:15" x14ac:dyDescent="0.2">
      <c r="A1976" s="15">
        <v>1967</v>
      </c>
      <c r="D1976" s="14"/>
      <c r="E1976" s="14"/>
      <c r="F1976" s="14"/>
      <c r="G1976" s="14"/>
      <c r="H1976" s="71">
        <f>MIN(VLOOKUP(O1976,'Look-up table'!B$8:T$31,MATCH(N1976,'Look-up table'!B$7:T$7,1),TRUE),VLOOKUP(O1976,'Look-up table'!W$8:AO$31,MATCH(N1976,'Look-up table'!W$7:AO$7,-1),TRUE))</f>
        <v>46</v>
      </c>
      <c r="I1976" s="80" t="str">
        <f>IF(VLOOKUP(O1976,'Look-up table'!B$8:T$31,MATCH(N1976,'Look-up table'!B$7:T$7,1),TRUE)&gt;VLOOKUP(O1976,'Look-up table'!W$8:AO$31,MATCH(N1976,'Look-up table'!W$7:AO$7,-1),TRUE),"Table 2","Table 1")</f>
        <v>Table 1</v>
      </c>
      <c r="J1976" s="75" t="str">
        <f t="shared" si="121"/>
        <v>no</v>
      </c>
      <c r="K1976" s="28"/>
      <c r="L1976" s="29"/>
      <c r="M1976" s="34">
        <f t="shared" si="122"/>
        <v>6</v>
      </c>
      <c r="N1976" s="16">
        <f t="shared" si="123"/>
        <v>6</v>
      </c>
      <c r="O1976" s="70">
        <f t="shared" si="124"/>
        <v>0.3</v>
      </c>
    </row>
    <row r="1977" spans="1:15" x14ac:dyDescent="0.2">
      <c r="A1977" s="15">
        <v>1968</v>
      </c>
      <c r="D1977" s="14"/>
      <c r="E1977" s="14"/>
      <c r="F1977" s="14"/>
      <c r="G1977" s="14"/>
      <c r="H1977" s="71">
        <f>MIN(VLOOKUP(O1977,'Look-up table'!B$8:T$31,MATCH(N1977,'Look-up table'!B$7:T$7,1),TRUE),VLOOKUP(O1977,'Look-up table'!W$8:AO$31,MATCH(N1977,'Look-up table'!W$7:AO$7,-1),TRUE))</f>
        <v>46</v>
      </c>
      <c r="I1977" s="80" t="str">
        <f>IF(VLOOKUP(O1977,'Look-up table'!B$8:T$31,MATCH(N1977,'Look-up table'!B$7:T$7,1),TRUE)&gt;VLOOKUP(O1977,'Look-up table'!W$8:AO$31,MATCH(N1977,'Look-up table'!W$7:AO$7,-1),TRUE),"Table 2","Table 1")</f>
        <v>Table 1</v>
      </c>
      <c r="J1977" s="75" t="str">
        <f t="shared" si="121"/>
        <v>no</v>
      </c>
      <c r="K1977" s="28"/>
      <c r="L1977" s="29"/>
      <c r="M1977" s="34">
        <f t="shared" si="122"/>
        <v>6</v>
      </c>
      <c r="N1977" s="16">
        <f t="shared" si="123"/>
        <v>6</v>
      </c>
      <c r="O1977" s="70">
        <f t="shared" si="124"/>
        <v>0.3</v>
      </c>
    </row>
    <row r="1978" spans="1:15" x14ac:dyDescent="0.2">
      <c r="A1978" s="15">
        <v>1969</v>
      </c>
      <c r="D1978" s="14"/>
      <c r="E1978" s="14"/>
      <c r="F1978" s="14"/>
      <c r="G1978" s="14"/>
      <c r="H1978" s="71">
        <f>MIN(VLOOKUP(O1978,'Look-up table'!B$8:T$31,MATCH(N1978,'Look-up table'!B$7:T$7,1),TRUE),VLOOKUP(O1978,'Look-up table'!W$8:AO$31,MATCH(N1978,'Look-up table'!W$7:AO$7,-1),TRUE))</f>
        <v>46</v>
      </c>
      <c r="I1978" s="80" t="str">
        <f>IF(VLOOKUP(O1978,'Look-up table'!B$8:T$31,MATCH(N1978,'Look-up table'!B$7:T$7,1),TRUE)&gt;VLOOKUP(O1978,'Look-up table'!W$8:AO$31,MATCH(N1978,'Look-up table'!W$7:AO$7,-1),TRUE),"Table 2","Table 1")</f>
        <v>Table 1</v>
      </c>
      <c r="J1978" s="75" t="str">
        <f t="shared" si="121"/>
        <v>no</v>
      </c>
      <c r="K1978" s="28"/>
      <c r="L1978" s="29"/>
      <c r="M1978" s="34">
        <f t="shared" si="122"/>
        <v>6</v>
      </c>
      <c r="N1978" s="16">
        <f t="shared" si="123"/>
        <v>6</v>
      </c>
      <c r="O1978" s="70">
        <f t="shared" si="124"/>
        <v>0.3</v>
      </c>
    </row>
    <row r="1979" spans="1:15" x14ac:dyDescent="0.2">
      <c r="A1979" s="15">
        <v>1970</v>
      </c>
      <c r="D1979" s="14"/>
      <c r="E1979" s="14"/>
      <c r="F1979" s="14"/>
      <c r="G1979" s="14"/>
      <c r="H1979" s="71">
        <f>MIN(VLOOKUP(O1979,'Look-up table'!B$8:T$31,MATCH(N1979,'Look-up table'!B$7:T$7,1),TRUE),VLOOKUP(O1979,'Look-up table'!W$8:AO$31,MATCH(N1979,'Look-up table'!W$7:AO$7,-1),TRUE))</f>
        <v>46</v>
      </c>
      <c r="I1979" s="80" t="str">
        <f>IF(VLOOKUP(O1979,'Look-up table'!B$8:T$31,MATCH(N1979,'Look-up table'!B$7:T$7,1),TRUE)&gt;VLOOKUP(O1979,'Look-up table'!W$8:AO$31,MATCH(N1979,'Look-up table'!W$7:AO$7,-1),TRUE),"Table 2","Table 1")</f>
        <v>Table 1</v>
      </c>
      <c r="J1979" s="75" t="str">
        <f t="shared" si="121"/>
        <v>no</v>
      </c>
      <c r="K1979" s="28"/>
      <c r="L1979" s="29"/>
      <c r="M1979" s="34">
        <f t="shared" si="122"/>
        <v>6</v>
      </c>
      <c r="N1979" s="16">
        <f t="shared" si="123"/>
        <v>6</v>
      </c>
      <c r="O1979" s="70">
        <f t="shared" si="124"/>
        <v>0.3</v>
      </c>
    </row>
    <row r="1980" spans="1:15" x14ac:dyDescent="0.2">
      <c r="A1980" s="15">
        <v>1971</v>
      </c>
      <c r="D1980" s="14"/>
      <c r="E1980" s="14"/>
      <c r="F1980" s="14"/>
      <c r="G1980" s="14"/>
      <c r="H1980" s="71">
        <f>MIN(VLOOKUP(O1980,'Look-up table'!B$8:T$31,MATCH(N1980,'Look-up table'!B$7:T$7,1),TRUE),VLOOKUP(O1980,'Look-up table'!W$8:AO$31,MATCH(N1980,'Look-up table'!W$7:AO$7,-1),TRUE))</f>
        <v>46</v>
      </c>
      <c r="I1980" s="80" t="str">
        <f>IF(VLOOKUP(O1980,'Look-up table'!B$8:T$31,MATCH(N1980,'Look-up table'!B$7:T$7,1),TRUE)&gt;VLOOKUP(O1980,'Look-up table'!W$8:AO$31,MATCH(N1980,'Look-up table'!W$7:AO$7,-1),TRUE),"Table 2","Table 1")</f>
        <v>Table 1</v>
      </c>
      <c r="J1980" s="75" t="str">
        <f t="shared" si="121"/>
        <v>no</v>
      </c>
      <c r="K1980" s="28"/>
      <c r="L1980" s="29"/>
      <c r="M1980" s="34">
        <f t="shared" si="122"/>
        <v>6</v>
      </c>
      <c r="N1980" s="16">
        <f t="shared" si="123"/>
        <v>6</v>
      </c>
      <c r="O1980" s="70">
        <f t="shared" si="124"/>
        <v>0.3</v>
      </c>
    </row>
    <row r="1981" spans="1:15" x14ac:dyDescent="0.2">
      <c r="A1981" s="15">
        <v>1972</v>
      </c>
      <c r="D1981" s="14"/>
      <c r="E1981" s="14"/>
      <c r="F1981" s="14"/>
      <c r="G1981" s="14"/>
      <c r="H1981" s="71">
        <f>MIN(VLOOKUP(O1981,'Look-up table'!B$8:T$31,MATCH(N1981,'Look-up table'!B$7:T$7,1),TRUE),VLOOKUP(O1981,'Look-up table'!W$8:AO$31,MATCH(N1981,'Look-up table'!W$7:AO$7,-1),TRUE))</f>
        <v>46</v>
      </c>
      <c r="I1981" s="80" t="str">
        <f>IF(VLOOKUP(O1981,'Look-up table'!B$8:T$31,MATCH(N1981,'Look-up table'!B$7:T$7,1),TRUE)&gt;VLOOKUP(O1981,'Look-up table'!W$8:AO$31,MATCH(N1981,'Look-up table'!W$7:AO$7,-1),TRUE),"Table 2","Table 1")</f>
        <v>Table 1</v>
      </c>
      <c r="J1981" s="75" t="str">
        <f t="shared" si="121"/>
        <v>no</v>
      </c>
      <c r="K1981" s="28"/>
      <c r="L1981" s="29"/>
      <c r="M1981" s="34">
        <f t="shared" si="122"/>
        <v>6</v>
      </c>
      <c r="N1981" s="16">
        <f t="shared" si="123"/>
        <v>6</v>
      </c>
      <c r="O1981" s="70">
        <f t="shared" si="124"/>
        <v>0.3</v>
      </c>
    </row>
    <row r="1982" spans="1:15" x14ac:dyDescent="0.2">
      <c r="A1982" s="15">
        <v>1973</v>
      </c>
      <c r="D1982" s="14"/>
      <c r="E1982" s="14"/>
      <c r="F1982" s="14"/>
      <c r="G1982" s="14"/>
      <c r="H1982" s="71">
        <f>MIN(VLOOKUP(O1982,'Look-up table'!B$8:T$31,MATCH(N1982,'Look-up table'!B$7:T$7,1),TRUE),VLOOKUP(O1982,'Look-up table'!W$8:AO$31,MATCH(N1982,'Look-up table'!W$7:AO$7,-1),TRUE))</f>
        <v>46</v>
      </c>
      <c r="I1982" s="80" t="str">
        <f>IF(VLOOKUP(O1982,'Look-up table'!B$8:T$31,MATCH(N1982,'Look-up table'!B$7:T$7,1),TRUE)&gt;VLOOKUP(O1982,'Look-up table'!W$8:AO$31,MATCH(N1982,'Look-up table'!W$7:AO$7,-1),TRUE),"Table 2","Table 1")</f>
        <v>Table 1</v>
      </c>
      <c r="J1982" s="75" t="str">
        <f t="shared" si="121"/>
        <v>no</v>
      </c>
      <c r="K1982" s="28"/>
      <c r="L1982" s="29"/>
      <c r="M1982" s="34">
        <f t="shared" si="122"/>
        <v>6</v>
      </c>
      <c r="N1982" s="16">
        <f t="shared" si="123"/>
        <v>6</v>
      </c>
      <c r="O1982" s="70">
        <f t="shared" si="124"/>
        <v>0.3</v>
      </c>
    </row>
    <row r="1983" spans="1:15" x14ac:dyDescent="0.2">
      <c r="A1983" s="15">
        <v>1974</v>
      </c>
      <c r="D1983" s="14"/>
      <c r="E1983" s="14"/>
      <c r="F1983" s="14"/>
      <c r="G1983" s="14"/>
      <c r="H1983" s="71">
        <f>MIN(VLOOKUP(O1983,'Look-up table'!B$8:T$31,MATCH(N1983,'Look-up table'!B$7:T$7,1),TRUE),VLOOKUP(O1983,'Look-up table'!W$8:AO$31,MATCH(N1983,'Look-up table'!W$7:AO$7,-1),TRUE))</f>
        <v>46</v>
      </c>
      <c r="I1983" s="80" t="str">
        <f>IF(VLOOKUP(O1983,'Look-up table'!B$8:T$31,MATCH(N1983,'Look-up table'!B$7:T$7,1),TRUE)&gt;VLOOKUP(O1983,'Look-up table'!W$8:AO$31,MATCH(N1983,'Look-up table'!W$7:AO$7,-1),TRUE),"Table 2","Table 1")</f>
        <v>Table 1</v>
      </c>
      <c r="J1983" s="75" t="str">
        <f t="shared" si="121"/>
        <v>no</v>
      </c>
      <c r="K1983" s="28"/>
      <c r="L1983" s="29"/>
      <c r="M1983" s="34">
        <f t="shared" si="122"/>
        <v>6</v>
      </c>
      <c r="N1983" s="16">
        <f t="shared" si="123"/>
        <v>6</v>
      </c>
      <c r="O1983" s="70">
        <f t="shared" si="124"/>
        <v>0.3</v>
      </c>
    </row>
    <row r="1984" spans="1:15" x14ac:dyDescent="0.2">
      <c r="A1984" s="15">
        <v>1975</v>
      </c>
      <c r="D1984" s="14"/>
      <c r="E1984" s="14"/>
      <c r="F1984" s="14"/>
      <c r="G1984" s="14"/>
      <c r="H1984" s="71">
        <f>MIN(VLOOKUP(O1984,'Look-up table'!B$8:T$31,MATCH(N1984,'Look-up table'!B$7:T$7,1),TRUE),VLOOKUP(O1984,'Look-up table'!W$8:AO$31,MATCH(N1984,'Look-up table'!W$7:AO$7,-1),TRUE))</f>
        <v>46</v>
      </c>
      <c r="I1984" s="80" t="str">
        <f>IF(VLOOKUP(O1984,'Look-up table'!B$8:T$31,MATCH(N1984,'Look-up table'!B$7:T$7,1),TRUE)&gt;VLOOKUP(O1984,'Look-up table'!W$8:AO$31,MATCH(N1984,'Look-up table'!W$7:AO$7,-1),TRUE),"Table 2","Table 1")</f>
        <v>Table 1</v>
      </c>
      <c r="J1984" s="75" t="str">
        <f t="shared" si="121"/>
        <v>no</v>
      </c>
      <c r="K1984" s="28"/>
      <c r="L1984" s="29"/>
      <c r="M1984" s="34">
        <f t="shared" si="122"/>
        <v>6</v>
      </c>
      <c r="N1984" s="16">
        <f t="shared" si="123"/>
        <v>6</v>
      </c>
      <c r="O1984" s="70">
        <f t="shared" si="124"/>
        <v>0.3</v>
      </c>
    </row>
    <row r="1985" spans="1:15" x14ac:dyDescent="0.2">
      <c r="A1985" s="15">
        <v>1976</v>
      </c>
      <c r="D1985" s="14"/>
      <c r="E1985" s="14"/>
      <c r="F1985" s="14"/>
      <c r="G1985" s="14"/>
      <c r="H1985" s="71">
        <f>MIN(VLOOKUP(O1985,'Look-up table'!B$8:T$31,MATCH(N1985,'Look-up table'!B$7:T$7,1),TRUE),VLOOKUP(O1985,'Look-up table'!W$8:AO$31,MATCH(N1985,'Look-up table'!W$7:AO$7,-1),TRUE))</f>
        <v>46</v>
      </c>
      <c r="I1985" s="80" t="str">
        <f>IF(VLOOKUP(O1985,'Look-up table'!B$8:T$31,MATCH(N1985,'Look-up table'!B$7:T$7,1),TRUE)&gt;VLOOKUP(O1985,'Look-up table'!W$8:AO$31,MATCH(N1985,'Look-up table'!W$7:AO$7,-1),TRUE),"Table 2","Table 1")</f>
        <v>Table 1</v>
      </c>
      <c r="J1985" s="75" t="str">
        <f t="shared" si="121"/>
        <v>no</v>
      </c>
      <c r="K1985" s="28"/>
      <c r="L1985" s="29"/>
      <c r="M1985" s="34">
        <f t="shared" si="122"/>
        <v>6</v>
      </c>
      <c r="N1985" s="16">
        <f t="shared" si="123"/>
        <v>6</v>
      </c>
      <c r="O1985" s="70">
        <f t="shared" si="124"/>
        <v>0.3</v>
      </c>
    </row>
    <row r="1986" spans="1:15" x14ac:dyDescent="0.2">
      <c r="A1986" s="15">
        <v>1977</v>
      </c>
      <c r="D1986" s="14"/>
      <c r="E1986" s="14"/>
      <c r="F1986" s="14"/>
      <c r="G1986" s="14"/>
      <c r="H1986" s="71">
        <f>MIN(VLOOKUP(O1986,'Look-up table'!B$8:T$31,MATCH(N1986,'Look-up table'!B$7:T$7,1),TRUE),VLOOKUP(O1986,'Look-up table'!W$8:AO$31,MATCH(N1986,'Look-up table'!W$7:AO$7,-1),TRUE))</f>
        <v>46</v>
      </c>
      <c r="I1986" s="80" t="str">
        <f>IF(VLOOKUP(O1986,'Look-up table'!B$8:T$31,MATCH(N1986,'Look-up table'!B$7:T$7,1),TRUE)&gt;VLOOKUP(O1986,'Look-up table'!W$8:AO$31,MATCH(N1986,'Look-up table'!W$7:AO$7,-1),TRUE),"Table 2","Table 1")</f>
        <v>Table 1</v>
      </c>
      <c r="J1986" s="75" t="str">
        <f t="shared" si="121"/>
        <v>no</v>
      </c>
      <c r="K1986" s="28"/>
      <c r="L1986" s="29"/>
      <c r="M1986" s="34">
        <f t="shared" si="122"/>
        <v>6</v>
      </c>
      <c r="N1986" s="16">
        <f t="shared" si="123"/>
        <v>6</v>
      </c>
      <c r="O1986" s="70">
        <f t="shared" si="124"/>
        <v>0.3</v>
      </c>
    </row>
    <row r="1987" spans="1:15" x14ac:dyDescent="0.2">
      <c r="A1987" s="15">
        <v>1978</v>
      </c>
      <c r="D1987" s="14"/>
      <c r="E1987" s="14"/>
      <c r="F1987" s="14"/>
      <c r="G1987" s="14"/>
      <c r="H1987" s="71">
        <f>MIN(VLOOKUP(O1987,'Look-up table'!B$8:T$31,MATCH(N1987,'Look-up table'!B$7:T$7,1),TRUE),VLOOKUP(O1987,'Look-up table'!W$8:AO$31,MATCH(N1987,'Look-up table'!W$7:AO$7,-1),TRUE))</f>
        <v>46</v>
      </c>
      <c r="I1987" s="80" t="str">
        <f>IF(VLOOKUP(O1987,'Look-up table'!B$8:T$31,MATCH(N1987,'Look-up table'!B$7:T$7,1),TRUE)&gt;VLOOKUP(O1987,'Look-up table'!W$8:AO$31,MATCH(N1987,'Look-up table'!W$7:AO$7,-1),TRUE),"Table 2","Table 1")</f>
        <v>Table 1</v>
      </c>
      <c r="J1987" s="75" t="str">
        <f t="shared" si="121"/>
        <v>no</v>
      </c>
      <c r="K1987" s="28"/>
      <c r="L1987" s="29"/>
      <c r="M1987" s="34">
        <f t="shared" si="122"/>
        <v>6</v>
      </c>
      <c r="N1987" s="16">
        <f t="shared" si="123"/>
        <v>6</v>
      </c>
      <c r="O1987" s="70">
        <f t="shared" si="124"/>
        <v>0.3</v>
      </c>
    </row>
    <row r="1988" spans="1:15" x14ac:dyDescent="0.2">
      <c r="A1988" s="15">
        <v>1979</v>
      </c>
      <c r="D1988" s="14"/>
      <c r="E1988" s="14"/>
      <c r="F1988" s="14"/>
      <c r="G1988" s="14"/>
      <c r="H1988" s="71">
        <f>MIN(VLOOKUP(O1988,'Look-up table'!B$8:T$31,MATCH(N1988,'Look-up table'!B$7:T$7,1),TRUE),VLOOKUP(O1988,'Look-up table'!W$8:AO$31,MATCH(N1988,'Look-up table'!W$7:AO$7,-1),TRUE))</f>
        <v>46</v>
      </c>
      <c r="I1988" s="80" t="str">
        <f>IF(VLOOKUP(O1988,'Look-up table'!B$8:T$31,MATCH(N1988,'Look-up table'!B$7:T$7,1),TRUE)&gt;VLOOKUP(O1988,'Look-up table'!W$8:AO$31,MATCH(N1988,'Look-up table'!W$7:AO$7,-1),TRUE),"Table 2","Table 1")</f>
        <v>Table 1</v>
      </c>
      <c r="J1988" s="75" t="str">
        <f t="shared" si="121"/>
        <v>no</v>
      </c>
      <c r="K1988" s="28"/>
      <c r="L1988" s="29"/>
      <c r="M1988" s="34">
        <f t="shared" si="122"/>
        <v>6</v>
      </c>
      <c r="N1988" s="16">
        <f t="shared" si="123"/>
        <v>6</v>
      </c>
      <c r="O1988" s="70">
        <f t="shared" si="124"/>
        <v>0.3</v>
      </c>
    </row>
    <row r="1989" spans="1:15" x14ac:dyDescent="0.2">
      <c r="A1989" s="15">
        <v>1980</v>
      </c>
      <c r="D1989" s="14"/>
      <c r="E1989" s="14"/>
      <c r="F1989" s="14"/>
      <c r="G1989" s="14"/>
      <c r="H1989" s="71">
        <f>MIN(VLOOKUP(O1989,'Look-up table'!B$8:T$31,MATCH(N1989,'Look-up table'!B$7:T$7,1),TRUE),VLOOKUP(O1989,'Look-up table'!W$8:AO$31,MATCH(N1989,'Look-up table'!W$7:AO$7,-1),TRUE))</f>
        <v>46</v>
      </c>
      <c r="I1989" s="80" t="str">
        <f>IF(VLOOKUP(O1989,'Look-up table'!B$8:T$31,MATCH(N1989,'Look-up table'!B$7:T$7,1),TRUE)&gt;VLOOKUP(O1989,'Look-up table'!W$8:AO$31,MATCH(N1989,'Look-up table'!W$7:AO$7,-1),TRUE),"Table 2","Table 1")</f>
        <v>Table 1</v>
      </c>
      <c r="J1989" s="75" t="str">
        <f t="shared" si="121"/>
        <v>no</v>
      </c>
      <c r="K1989" s="28"/>
      <c r="L1989" s="29"/>
      <c r="M1989" s="34">
        <f t="shared" si="122"/>
        <v>6</v>
      </c>
      <c r="N1989" s="16">
        <f t="shared" si="123"/>
        <v>6</v>
      </c>
      <c r="O1989" s="70">
        <f t="shared" si="124"/>
        <v>0.3</v>
      </c>
    </row>
    <row r="1990" spans="1:15" x14ac:dyDescent="0.2">
      <c r="A1990" s="15">
        <v>1981</v>
      </c>
      <c r="D1990" s="14"/>
      <c r="E1990" s="14"/>
      <c r="F1990" s="14"/>
      <c r="G1990" s="14"/>
      <c r="H1990" s="71">
        <f>MIN(VLOOKUP(O1990,'Look-up table'!B$8:T$31,MATCH(N1990,'Look-up table'!B$7:T$7,1),TRUE),VLOOKUP(O1990,'Look-up table'!W$8:AO$31,MATCH(N1990,'Look-up table'!W$7:AO$7,-1),TRUE))</f>
        <v>46</v>
      </c>
      <c r="I1990" s="80" t="str">
        <f>IF(VLOOKUP(O1990,'Look-up table'!B$8:T$31,MATCH(N1990,'Look-up table'!B$7:T$7,1),TRUE)&gt;VLOOKUP(O1990,'Look-up table'!W$8:AO$31,MATCH(N1990,'Look-up table'!W$7:AO$7,-1),TRUE),"Table 2","Table 1")</f>
        <v>Table 1</v>
      </c>
      <c r="J1990" s="75" t="str">
        <f t="shared" si="121"/>
        <v>no</v>
      </c>
      <c r="K1990" s="28"/>
      <c r="L1990" s="29"/>
      <c r="M1990" s="34">
        <f t="shared" si="122"/>
        <v>6</v>
      </c>
      <c r="N1990" s="16">
        <f t="shared" si="123"/>
        <v>6</v>
      </c>
      <c r="O1990" s="70">
        <f t="shared" si="124"/>
        <v>0.3</v>
      </c>
    </row>
    <row r="1991" spans="1:15" x14ac:dyDescent="0.2">
      <c r="A1991" s="15">
        <v>1982</v>
      </c>
      <c r="D1991" s="14"/>
      <c r="E1991" s="14"/>
      <c r="F1991" s="14"/>
      <c r="G1991" s="14"/>
      <c r="H1991" s="71">
        <f>MIN(VLOOKUP(O1991,'Look-up table'!B$8:T$31,MATCH(N1991,'Look-up table'!B$7:T$7,1),TRUE),VLOOKUP(O1991,'Look-up table'!W$8:AO$31,MATCH(N1991,'Look-up table'!W$7:AO$7,-1),TRUE))</f>
        <v>46</v>
      </c>
      <c r="I1991" s="80" t="str">
        <f>IF(VLOOKUP(O1991,'Look-up table'!B$8:T$31,MATCH(N1991,'Look-up table'!B$7:T$7,1),TRUE)&gt;VLOOKUP(O1991,'Look-up table'!W$8:AO$31,MATCH(N1991,'Look-up table'!W$7:AO$7,-1),TRUE),"Table 2","Table 1")</f>
        <v>Table 1</v>
      </c>
      <c r="J1991" s="75" t="str">
        <f t="shared" si="121"/>
        <v>no</v>
      </c>
      <c r="K1991" s="28"/>
      <c r="L1991" s="29"/>
      <c r="M1991" s="34">
        <f t="shared" si="122"/>
        <v>6</v>
      </c>
      <c r="N1991" s="16">
        <f t="shared" si="123"/>
        <v>6</v>
      </c>
      <c r="O1991" s="70">
        <f t="shared" si="124"/>
        <v>0.3</v>
      </c>
    </row>
    <row r="1992" spans="1:15" x14ac:dyDescent="0.2">
      <c r="A1992" s="15">
        <v>1983</v>
      </c>
      <c r="D1992" s="14"/>
      <c r="E1992" s="14"/>
      <c r="F1992" s="14"/>
      <c r="G1992" s="14"/>
      <c r="H1992" s="71">
        <f>MIN(VLOOKUP(O1992,'Look-up table'!B$8:T$31,MATCH(N1992,'Look-up table'!B$7:T$7,1),TRUE),VLOOKUP(O1992,'Look-up table'!W$8:AO$31,MATCH(N1992,'Look-up table'!W$7:AO$7,-1),TRUE))</f>
        <v>46</v>
      </c>
      <c r="I1992" s="80" t="str">
        <f>IF(VLOOKUP(O1992,'Look-up table'!B$8:T$31,MATCH(N1992,'Look-up table'!B$7:T$7,1),TRUE)&gt;VLOOKUP(O1992,'Look-up table'!W$8:AO$31,MATCH(N1992,'Look-up table'!W$7:AO$7,-1),TRUE),"Table 2","Table 1")</f>
        <v>Table 1</v>
      </c>
      <c r="J1992" s="75" t="str">
        <f t="shared" si="121"/>
        <v>no</v>
      </c>
      <c r="K1992" s="28"/>
      <c r="L1992" s="29"/>
      <c r="M1992" s="34">
        <f t="shared" si="122"/>
        <v>6</v>
      </c>
      <c r="N1992" s="16">
        <f t="shared" si="123"/>
        <v>6</v>
      </c>
      <c r="O1992" s="70">
        <f t="shared" si="124"/>
        <v>0.3</v>
      </c>
    </row>
    <row r="1993" spans="1:15" x14ac:dyDescent="0.2">
      <c r="A1993" s="15">
        <v>1984</v>
      </c>
      <c r="D1993" s="14"/>
      <c r="E1993" s="14"/>
      <c r="F1993" s="14"/>
      <c r="G1993" s="14"/>
      <c r="H1993" s="71">
        <f>MIN(VLOOKUP(O1993,'Look-up table'!B$8:T$31,MATCH(N1993,'Look-up table'!B$7:T$7,1),TRUE),VLOOKUP(O1993,'Look-up table'!W$8:AO$31,MATCH(N1993,'Look-up table'!W$7:AO$7,-1),TRUE))</f>
        <v>46</v>
      </c>
      <c r="I1993" s="80" t="str">
        <f>IF(VLOOKUP(O1993,'Look-up table'!B$8:T$31,MATCH(N1993,'Look-up table'!B$7:T$7,1),TRUE)&gt;VLOOKUP(O1993,'Look-up table'!W$8:AO$31,MATCH(N1993,'Look-up table'!W$7:AO$7,-1),TRUE),"Table 2","Table 1")</f>
        <v>Table 1</v>
      </c>
      <c r="J1993" s="75" t="str">
        <f t="shared" si="121"/>
        <v>no</v>
      </c>
      <c r="K1993" s="28"/>
      <c r="L1993" s="29"/>
      <c r="M1993" s="34">
        <f t="shared" si="122"/>
        <v>6</v>
      </c>
      <c r="N1993" s="16">
        <f t="shared" si="123"/>
        <v>6</v>
      </c>
      <c r="O1993" s="70">
        <f t="shared" si="124"/>
        <v>0.3</v>
      </c>
    </row>
    <row r="1994" spans="1:15" x14ac:dyDescent="0.2">
      <c r="A1994" s="15">
        <v>1985</v>
      </c>
      <c r="D1994" s="14"/>
      <c r="E1994" s="14"/>
      <c r="F1994" s="14"/>
      <c r="G1994" s="14"/>
      <c r="H1994" s="71">
        <f>MIN(VLOOKUP(O1994,'Look-up table'!B$8:T$31,MATCH(N1994,'Look-up table'!B$7:T$7,1),TRUE),VLOOKUP(O1994,'Look-up table'!W$8:AO$31,MATCH(N1994,'Look-up table'!W$7:AO$7,-1),TRUE))</f>
        <v>46</v>
      </c>
      <c r="I1994" s="80" t="str">
        <f>IF(VLOOKUP(O1994,'Look-up table'!B$8:T$31,MATCH(N1994,'Look-up table'!B$7:T$7,1),TRUE)&gt;VLOOKUP(O1994,'Look-up table'!W$8:AO$31,MATCH(N1994,'Look-up table'!W$7:AO$7,-1),TRUE),"Table 2","Table 1")</f>
        <v>Table 1</v>
      </c>
      <c r="J1994" s="75" t="str">
        <f t="shared" ref="J1994:J2057" si="125">IF(D1994&gt;H1994,"yes","no")</f>
        <v>no</v>
      </c>
      <c r="K1994" s="28"/>
      <c r="L1994" s="29"/>
      <c r="M1994" s="34">
        <f t="shared" si="122"/>
        <v>6</v>
      </c>
      <c r="N1994" s="16">
        <f t="shared" si="123"/>
        <v>6</v>
      </c>
      <c r="O1994" s="70">
        <f t="shared" si="124"/>
        <v>0.3</v>
      </c>
    </row>
    <row r="1995" spans="1:15" x14ac:dyDescent="0.2">
      <c r="A1995" s="15">
        <v>1986</v>
      </c>
      <c r="D1995" s="14"/>
      <c r="E1995" s="14"/>
      <c r="F1995" s="14"/>
      <c r="G1995" s="14"/>
      <c r="H1995" s="71">
        <f>MIN(VLOOKUP(O1995,'Look-up table'!B$8:T$31,MATCH(N1995,'Look-up table'!B$7:T$7,1),TRUE),VLOOKUP(O1995,'Look-up table'!W$8:AO$31,MATCH(N1995,'Look-up table'!W$7:AO$7,-1),TRUE))</f>
        <v>46</v>
      </c>
      <c r="I1995" s="80" t="str">
        <f>IF(VLOOKUP(O1995,'Look-up table'!B$8:T$31,MATCH(N1995,'Look-up table'!B$7:T$7,1),TRUE)&gt;VLOOKUP(O1995,'Look-up table'!W$8:AO$31,MATCH(N1995,'Look-up table'!W$7:AO$7,-1),TRUE),"Table 2","Table 1")</f>
        <v>Table 1</v>
      </c>
      <c r="J1995" s="75" t="str">
        <f t="shared" si="125"/>
        <v>no</v>
      </c>
      <c r="K1995" s="28"/>
      <c r="L1995" s="29"/>
      <c r="M1995" s="34">
        <f t="shared" si="122"/>
        <v>6</v>
      </c>
      <c r="N1995" s="16">
        <f t="shared" si="123"/>
        <v>6</v>
      </c>
      <c r="O1995" s="70">
        <f t="shared" si="124"/>
        <v>0.3</v>
      </c>
    </row>
    <row r="1996" spans="1:15" x14ac:dyDescent="0.2">
      <c r="A1996" s="15">
        <v>1987</v>
      </c>
      <c r="D1996" s="14"/>
      <c r="E1996" s="14"/>
      <c r="F1996" s="14"/>
      <c r="G1996" s="14"/>
      <c r="H1996" s="71">
        <f>MIN(VLOOKUP(O1996,'Look-up table'!B$8:T$31,MATCH(N1996,'Look-up table'!B$7:T$7,1),TRUE),VLOOKUP(O1996,'Look-up table'!W$8:AO$31,MATCH(N1996,'Look-up table'!W$7:AO$7,-1),TRUE))</f>
        <v>46</v>
      </c>
      <c r="I1996" s="80" t="str">
        <f>IF(VLOOKUP(O1996,'Look-up table'!B$8:T$31,MATCH(N1996,'Look-up table'!B$7:T$7,1),TRUE)&gt;VLOOKUP(O1996,'Look-up table'!W$8:AO$31,MATCH(N1996,'Look-up table'!W$7:AO$7,-1),TRUE),"Table 2","Table 1")</f>
        <v>Table 1</v>
      </c>
      <c r="J1996" s="75" t="str">
        <f t="shared" si="125"/>
        <v>no</v>
      </c>
      <c r="K1996" s="28"/>
      <c r="L1996" s="29"/>
      <c r="M1996" s="34">
        <f t="shared" ref="M1996:M2059" si="126">IF(E1996="",6,IF(E1996&gt;8.5,8.5,E1996))</f>
        <v>6</v>
      </c>
      <c r="N1996" s="16">
        <f t="shared" ref="N1996:N2059" si="127">ROUND(M1996,2)</f>
        <v>6</v>
      </c>
      <c r="O1996" s="70">
        <f t="shared" ref="O1996:O2059" si="128">IF(F1996="",0.3,IF(F1996&gt;10.9,10.9,F1996))</f>
        <v>0.3</v>
      </c>
    </row>
    <row r="1997" spans="1:15" x14ac:dyDescent="0.2">
      <c r="A1997" s="15">
        <v>1988</v>
      </c>
      <c r="D1997" s="14"/>
      <c r="E1997" s="14"/>
      <c r="F1997" s="14"/>
      <c r="G1997" s="14"/>
      <c r="H1997" s="71">
        <f>MIN(VLOOKUP(O1997,'Look-up table'!B$8:T$31,MATCH(N1997,'Look-up table'!B$7:T$7,1),TRUE),VLOOKUP(O1997,'Look-up table'!W$8:AO$31,MATCH(N1997,'Look-up table'!W$7:AO$7,-1),TRUE))</f>
        <v>46</v>
      </c>
      <c r="I1997" s="80" t="str">
        <f>IF(VLOOKUP(O1997,'Look-up table'!B$8:T$31,MATCH(N1997,'Look-up table'!B$7:T$7,1),TRUE)&gt;VLOOKUP(O1997,'Look-up table'!W$8:AO$31,MATCH(N1997,'Look-up table'!W$7:AO$7,-1),TRUE),"Table 2","Table 1")</f>
        <v>Table 1</v>
      </c>
      <c r="J1997" s="75" t="str">
        <f t="shared" si="125"/>
        <v>no</v>
      </c>
      <c r="K1997" s="28"/>
      <c r="L1997" s="29"/>
      <c r="M1997" s="34">
        <f t="shared" si="126"/>
        <v>6</v>
      </c>
      <c r="N1997" s="16">
        <f t="shared" si="127"/>
        <v>6</v>
      </c>
      <c r="O1997" s="70">
        <f t="shared" si="128"/>
        <v>0.3</v>
      </c>
    </row>
    <row r="1998" spans="1:15" x14ac:dyDescent="0.2">
      <c r="A1998" s="15">
        <v>1989</v>
      </c>
      <c r="D1998" s="14"/>
      <c r="E1998" s="14"/>
      <c r="F1998" s="14"/>
      <c r="G1998" s="14"/>
      <c r="H1998" s="71">
        <f>MIN(VLOOKUP(O1998,'Look-up table'!B$8:T$31,MATCH(N1998,'Look-up table'!B$7:T$7,1),TRUE),VLOOKUP(O1998,'Look-up table'!W$8:AO$31,MATCH(N1998,'Look-up table'!W$7:AO$7,-1),TRUE))</f>
        <v>46</v>
      </c>
      <c r="I1998" s="80" t="str">
        <f>IF(VLOOKUP(O1998,'Look-up table'!B$8:T$31,MATCH(N1998,'Look-up table'!B$7:T$7,1),TRUE)&gt;VLOOKUP(O1998,'Look-up table'!W$8:AO$31,MATCH(N1998,'Look-up table'!W$7:AO$7,-1),TRUE),"Table 2","Table 1")</f>
        <v>Table 1</v>
      </c>
      <c r="J1998" s="75" t="str">
        <f t="shared" si="125"/>
        <v>no</v>
      </c>
      <c r="K1998" s="28"/>
      <c r="L1998" s="29"/>
      <c r="M1998" s="34">
        <f t="shared" si="126"/>
        <v>6</v>
      </c>
      <c r="N1998" s="16">
        <f t="shared" si="127"/>
        <v>6</v>
      </c>
      <c r="O1998" s="70">
        <f t="shared" si="128"/>
        <v>0.3</v>
      </c>
    </row>
    <row r="1999" spans="1:15" x14ac:dyDescent="0.2">
      <c r="A1999" s="15">
        <v>1990</v>
      </c>
      <c r="D1999" s="14"/>
      <c r="E1999" s="14"/>
      <c r="F1999" s="14"/>
      <c r="G1999" s="14"/>
      <c r="H1999" s="71">
        <f>MIN(VLOOKUP(O1999,'Look-up table'!B$8:T$31,MATCH(N1999,'Look-up table'!B$7:T$7,1),TRUE),VLOOKUP(O1999,'Look-up table'!W$8:AO$31,MATCH(N1999,'Look-up table'!W$7:AO$7,-1),TRUE))</f>
        <v>46</v>
      </c>
      <c r="I1999" s="80" t="str">
        <f>IF(VLOOKUP(O1999,'Look-up table'!B$8:T$31,MATCH(N1999,'Look-up table'!B$7:T$7,1),TRUE)&gt;VLOOKUP(O1999,'Look-up table'!W$8:AO$31,MATCH(N1999,'Look-up table'!W$7:AO$7,-1),TRUE),"Table 2","Table 1")</f>
        <v>Table 1</v>
      </c>
      <c r="J1999" s="75" t="str">
        <f t="shared" si="125"/>
        <v>no</v>
      </c>
      <c r="K1999" s="28"/>
      <c r="L1999" s="29"/>
      <c r="M1999" s="34">
        <f t="shared" si="126"/>
        <v>6</v>
      </c>
      <c r="N1999" s="16">
        <f t="shared" si="127"/>
        <v>6</v>
      </c>
      <c r="O1999" s="70">
        <f t="shared" si="128"/>
        <v>0.3</v>
      </c>
    </row>
    <row r="2000" spans="1:15" x14ac:dyDescent="0.2">
      <c r="A2000" s="15">
        <v>1991</v>
      </c>
      <c r="D2000" s="14"/>
      <c r="E2000" s="14"/>
      <c r="F2000" s="14"/>
      <c r="G2000" s="14"/>
      <c r="H2000" s="71">
        <f>MIN(VLOOKUP(O2000,'Look-up table'!B$8:T$31,MATCH(N2000,'Look-up table'!B$7:T$7,1),TRUE),VLOOKUP(O2000,'Look-up table'!W$8:AO$31,MATCH(N2000,'Look-up table'!W$7:AO$7,-1),TRUE))</f>
        <v>46</v>
      </c>
      <c r="I2000" s="80" t="str">
        <f>IF(VLOOKUP(O2000,'Look-up table'!B$8:T$31,MATCH(N2000,'Look-up table'!B$7:T$7,1),TRUE)&gt;VLOOKUP(O2000,'Look-up table'!W$8:AO$31,MATCH(N2000,'Look-up table'!W$7:AO$7,-1),TRUE),"Table 2","Table 1")</f>
        <v>Table 1</v>
      </c>
      <c r="J2000" s="75" t="str">
        <f t="shared" si="125"/>
        <v>no</v>
      </c>
      <c r="K2000" s="28"/>
      <c r="L2000" s="29"/>
      <c r="M2000" s="34">
        <f t="shared" si="126"/>
        <v>6</v>
      </c>
      <c r="N2000" s="16">
        <f t="shared" si="127"/>
        <v>6</v>
      </c>
      <c r="O2000" s="70">
        <f t="shared" si="128"/>
        <v>0.3</v>
      </c>
    </row>
    <row r="2001" spans="1:15" x14ac:dyDescent="0.2">
      <c r="A2001" s="15">
        <v>1992</v>
      </c>
      <c r="D2001" s="14"/>
      <c r="E2001" s="14"/>
      <c r="F2001" s="14"/>
      <c r="G2001" s="14"/>
      <c r="H2001" s="71">
        <f>MIN(VLOOKUP(O2001,'Look-up table'!B$8:T$31,MATCH(N2001,'Look-up table'!B$7:T$7,1),TRUE),VLOOKUP(O2001,'Look-up table'!W$8:AO$31,MATCH(N2001,'Look-up table'!W$7:AO$7,-1),TRUE))</f>
        <v>46</v>
      </c>
      <c r="I2001" s="80" t="str">
        <f>IF(VLOOKUP(O2001,'Look-up table'!B$8:T$31,MATCH(N2001,'Look-up table'!B$7:T$7,1),TRUE)&gt;VLOOKUP(O2001,'Look-up table'!W$8:AO$31,MATCH(N2001,'Look-up table'!W$7:AO$7,-1),TRUE),"Table 2","Table 1")</f>
        <v>Table 1</v>
      </c>
      <c r="J2001" s="75" t="str">
        <f t="shared" si="125"/>
        <v>no</v>
      </c>
      <c r="K2001" s="28"/>
      <c r="L2001" s="29"/>
      <c r="M2001" s="34">
        <f t="shared" si="126"/>
        <v>6</v>
      </c>
      <c r="N2001" s="16">
        <f t="shared" si="127"/>
        <v>6</v>
      </c>
      <c r="O2001" s="70">
        <f t="shared" si="128"/>
        <v>0.3</v>
      </c>
    </row>
    <row r="2002" spans="1:15" x14ac:dyDescent="0.2">
      <c r="A2002" s="15">
        <v>1993</v>
      </c>
      <c r="D2002" s="14"/>
      <c r="E2002" s="14"/>
      <c r="F2002" s="14"/>
      <c r="G2002" s="14"/>
      <c r="H2002" s="71">
        <f>MIN(VLOOKUP(O2002,'Look-up table'!B$8:T$31,MATCH(N2002,'Look-up table'!B$7:T$7,1),TRUE),VLOOKUP(O2002,'Look-up table'!W$8:AO$31,MATCH(N2002,'Look-up table'!W$7:AO$7,-1),TRUE))</f>
        <v>46</v>
      </c>
      <c r="I2002" s="80" t="str">
        <f>IF(VLOOKUP(O2002,'Look-up table'!B$8:T$31,MATCH(N2002,'Look-up table'!B$7:T$7,1),TRUE)&gt;VLOOKUP(O2002,'Look-up table'!W$8:AO$31,MATCH(N2002,'Look-up table'!W$7:AO$7,-1),TRUE),"Table 2","Table 1")</f>
        <v>Table 1</v>
      </c>
      <c r="J2002" s="75" t="str">
        <f t="shared" si="125"/>
        <v>no</v>
      </c>
      <c r="K2002" s="28"/>
      <c r="L2002" s="29"/>
      <c r="M2002" s="34">
        <f t="shared" si="126"/>
        <v>6</v>
      </c>
      <c r="N2002" s="16">
        <f t="shared" si="127"/>
        <v>6</v>
      </c>
      <c r="O2002" s="70">
        <f t="shared" si="128"/>
        <v>0.3</v>
      </c>
    </row>
    <row r="2003" spans="1:15" x14ac:dyDescent="0.2">
      <c r="A2003" s="15">
        <v>1994</v>
      </c>
      <c r="D2003" s="14"/>
      <c r="E2003" s="14"/>
      <c r="F2003" s="14"/>
      <c r="G2003" s="14"/>
      <c r="H2003" s="71">
        <f>MIN(VLOOKUP(O2003,'Look-up table'!B$8:T$31,MATCH(N2003,'Look-up table'!B$7:T$7,1),TRUE),VLOOKUP(O2003,'Look-up table'!W$8:AO$31,MATCH(N2003,'Look-up table'!W$7:AO$7,-1),TRUE))</f>
        <v>46</v>
      </c>
      <c r="I2003" s="80" t="str">
        <f>IF(VLOOKUP(O2003,'Look-up table'!B$8:T$31,MATCH(N2003,'Look-up table'!B$7:T$7,1),TRUE)&gt;VLOOKUP(O2003,'Look-up table'!W$8:AO$31,MATCH(N2003,'Look-up table'!W$7:AO$7,-1),TRUE),"Table 2","Table 1")</f>
        <v>Table 1</v>
      </c>
      <c r="J2003" s="75" t="str">
        <f t="shared" si="125"/>
        <v>no</v>
      </c>
      <c r="K2003" s="28"/>
      <c r="L2003" s="29"/>
      <c r="M2003" s="34">
        <f t="shared" si="126"/>
        <v>6</v>
      </c>
      <c r="N2003" s="16">
        <f t="shared" si="127"/>
        <v>6</v>
      </c>
      <c r="O2003" s="70">
        <f t="shared" si="128"/>
        <v>0.3</v>
      </c>
    </row>
    <row r="2004" spans="1:15" x14ac:dyDescent="0.2">
      <c r="A2004" s="15">
        <v>1995</v>
      </c>
      <c r="D2004" s="14"/>
      <c r="E2004" s="14"/>
      <c r="F2004" s="14"/>
      <c r="G2004" s="14"/>
      <c r="H2004" s="71">
        <f>MIN(VLOOKUP(O2004,'Look-up table'!B$8:T$31,MATCH(N2004,'Look-up table'!B$7:T$7,1),TRUE),VLOOKUP(O2004,'Look-up table'!W$8:AO$31,MATCH(N2004,'Look-up table'!W$7:AO$7,-1),TRUE))</f>
        <v>46</v>
      </c>
      <c r="I2004" s="80" t="str">
        <f>IF(VLOOKUP(O2004,'Look-up table'!B$8:T$31,MATCH(N2004,'Look-up table'!B$7:T$7,1),TRUE)&gt;VLOOKUP(O2004,'Look-up table'!W$8:AO$31,MATCH(N2004,'Look-up table'!W$7:AO$7,-1),TRUE),"Table 2","Table 1")</f>
        <v>Table 1</v>
      </c>
      <c r="J2004" s="75" t="str">
        <f t="shared" si="125"/>
        <v>no</v>
      </c>
      <c r="K2004" s="28"/>
      <c r="L2004" s="29"/>
      <c r="M2004" s="34">
        <f t="shared" si="126"/>
        <v>6</v>
      </c>
      <c r="N2004" s="16">
        <f t="shared" si="127"/>
        <v>6</v>
      </c>
      <c r="O2004" s="70">
        <f t="shared" si="128"/>
        <v>0.3</v>
      </c>
    </row>
    <row r="2005" spans="1:15" x14ac:dyDescent="0.2">
      <c r="A2005" s="15">
        <v>1996</v>
      </c>
      <c r="D2005" s="14"/>
      <c r="E2005" s="14"/>
      <c r="F2005" s="14"/>
      <c r="G2005" s="14"/>
      <c r="H2005" s="71">
        <f>MIN(VLOOKUP(O2005,'Look-up table'!B$8:T$31,MATCH(N2005,'Look-up table'!B$7:T$7,1),TRUE),VLOOKUP(O2005,'Look-up table'!W$8:AO$31,MATCH(N2005,'Look-up table'!W$7:AO$7,-1),TRUE))</f>
        <v>46</v>
      </c>
      <c r="I2005" s="80" t="str">
        <f>IF(VLOOKUP(O2005,'Look-up table'!B$8:T$31,MATCH(N2005,'Look-up table'!B$7:T$7,1),TRUE)&gt;VLOOKUP(O2005,'Look-up table'!W$8:AO$31,MATCH(N2005,'Look-up table'!W$7:AO$7,-1),TRUE),"Table 2","Table 1")</f>
        <v>Table 1</v>
      </c>
      <c r="J2005" s="75" t="str">
        <f t="shared" si="125"/>
        <v>no</v>
      </c>
      <c r="K2005" s="28"/>
      <c r="L2005" s="29"/>
      <c r="M2005" s="34">
        <f t="shared" si="126"/>
        <v>6</v>
      </c>
      <c r="N2005" s="16">
        <f t="shared" si="127"/>
        <v>6</v>
      </c>
      <c r="O2005" s="70">
        <f t="shared" si="128"/>
        <v>0.3</v>
      </c>
    </row>
    <row r="2006" spans="1:15" x14ac:dyDescent="0.2">
      <c r="A2006" s="15">
        <v>1997</v>
      </c>
      <c r="D2006" s="14"/>
      <c r="E2006" s="14"/>
      <c r="F2006" s="14"/>
      <c r="G2006" s="14"/>
      <c r="H2006" s="71">
        <f>MIN(VLOOKUP(O2006,'Look-up table'!B$8:T$31,MATCH(N2006,'Look-up table'!B$7:T$7,1),TRUE),VLOOKUP(O2006,'Look-up table'!W$8:AO$31,MATCH(N2006,'Look-up table'!W$7:AO$7,-1),TRUE))</f>
        <v>46</v>
      </c>
      <c r="I2006" s="80" t="str">
        <f>IF(VLOOKUP(O2006,'Look-up table'!B$8:T$31,MATCH(N2006,'Look-up table'!B$7:T$7,1),TRUE)&gt;VLOOKUP(O2006,'Look-up table'!W$8:AO$31,MATCH(N2006,'Look-up table'!W$7:AO$7,-1),TRUE),"Table 2","Table 1")</f>
        <v>Table 1</v>
      </c>
      <c r="J2006" s="75" t="str">
        <f t="shared" si="125"/>
        <v>no</v>
      </c>
      <c r="K2006" s="28"/>
      <c r="L2006" s="29"/>
      <c r="M2006" s="34">
        <f t="shared" si="126"/>
        <v>6</v>
      </c>
      <c r="N2006" s="16">
        <f t="shared" si="127"/>
        <v>6</v>
      </c>
      <c r="O2006" s="70">
        <f t="shared" si="128"/>
        <v>0.3</v>
      </c>
    </row>
    <row r="2007" spans="1:15" x14ac:dyDescent="0.2">
      <c r="A2007" s="15">
        <v>1998</v>
      </c>
      <c r="D2007" s="14"/>
      <c r="E2007" s="14"/>
      <c r="F2007" s="14"/>
      <c r="G2007" s="14"/>
      <c r="H2007" s="71">
        <f>MIN(VLOOKUP(O2007,'Look-up table'!B$8:T$31,MATCH(N2007,'Look-up table'!B$7:T$7,1),TRUE),VLOOKUP(O2007,'Look-up table'!W$8:AO$31,MATCH(N2007,'Look-up table'!W$7:AO$7,-1),TRUE))</f>
        <v>46</v>
      </c>
      <c r="I2007" s="80" t="str">
        <f>IF(VLOOKUP(O2007,'Look-up table'!B$8:T$31,MATCH(N2007,'Look-up table'!B$7:T$7,1),TRUE)&gt;VLOOKUP(O2007,'Look-up table'!W$8:AO$31,MATCH(N2007,'Look-up table'!W$7:AO$7,-1),TRUE),"Table 2","Table 1")</f>
        <v>Table 1</v>
      </c>
      <c r="J2007" s="75" t="str">
        <f t="shared" si="125"/>
        <v>no</v>
      </c>
      <c r="K2007" s="28"/>
      <c r="L2007" s="29"/>
      <c r="M2007" s="34">
        <f t="shared" si="126"/>
        <v>6</v>
      </c>
      <c r="N2007" s="16">
        <f t="shared" si="127"/>
        <v>6</v>
      </c>
      <c r="O2007" s="70">
        <f t="shared" si="128"/>
        <v>0.3</v>
      </c>
    </row>
    <row r="2008" spans="1:15" x14ac:dyDescent="0.2">
      <c r="A2008" s="15">
        <v>1999</v>
      </c>
      <c r="D2008" s="14"/>
      <c r="E2008" s="14"/>
      <c r="F2008" s="14"/>
      <c r="G2008" s="14"/>
      <c r="H2008" s="71">
        <f>MIN(VLOOKUP(O2008,'Look-up table'!B$8:T$31,MATCH(N2008,'Look-up table'!B$7:T$7,1),TRUE),VLOOKUP(O2008,'Look-up table'!W$8:AO$31,MATCH(N2008,'Look-up table'!W$7:AO$7,-1),TRUE))</f>
        <v>46</v>
      </c>
      <c r="I2008" s="80" t="str">
        <f>IF(VLOOKUP(O2008,'Look-up table'!B$8:T$31,MATCH(N2008,'Look-up table'!B$7:T$7,1),TRUE)&gt;VLOOKUP(O2008,'Look-up table'!W$8:AO$31,MATCH(N2008,'Look-up table'!W$7:AO$7,-1),TRUE),"Table 2","Table 1")</f>
        <v>Table 1</v>
      </c>
      <c r="J2008" s="75" t="str">
        <f t="shared" si="125"/>
        <v>no</v>
      </c>
      <c r="K2008" s="28"/>
      <c r="L2008" s="29"/>
      <c r="M2008" s="34">
        <f t="shared" si="126"/>
        <v>6</v>
      </c>
      <c r="N2008" s="16">
        <f t="shared" si="127"/>
        <v>6</v>
      </c>
      <c r="O2008" s="70">
        <f t="shared" si="128"/>
        <v>0.3</v>
      </c>
    </row>
    <row r="2009" spans="1:15" x14ac:dyDescent="0.2">
      <c r="A2009" s="15">
        <v>2000</v>
      </c>
      <c r="D2009" s="14"/>
      <c r="E2009" s="14"/>
      <c r="F2009" s="14"/>
      <c r="G2009" s="14"/>
      <c r="H2009" s="71">
        <f>MIN(VLOOKUP(O2009,'Look-up table'!B$8:T$31,MATCH(N2009,'Look-up table'!B$7:T$7,1),TRUE),VLOOKUP(O2009,'Look-up table'!W$8:AO$31,MATCH(N2009,'Look-up table'!W$7:AO$7,-1),TRUE))</f>
        <v>46</v>
      </c>
      <c r="I2009" s="80" t="str">
        <f>IF(VLOOKUP(O2009,'Look-up table'!B$8:T$31,MATCH(N2009,'Look-up table'!B$7:T$7,1),TRUE)&gt;VLOOKUP(O2009,'Look-up table'!W$8:AO$31,MATCH(N2009,'Look-up table'!W$7:AO$7,-1),TRUE),"Table 2","Table 1")</f>
        <v>Table 1</v>
      </c>
      <c r="J2009" s="75" t="str">
        <f t="shared" si="125"/>
        <v>no</v>
      </c>
      <c r="K2009" s="28"/>
      <c r="L2009" s="29"/>
      <c r="M2009" s="34">
        <f t="shared" si="126"/>
        <v>6</v>
      </c>
      <c r="N2009" s="16">
        <f t="shared" si="127"/>
        <v>6</v>
      </c>
      <c r="O2009" s="70">
        <f t="shared" si="128"/>
        <v>0.3</v>
      </c>
    </row>
    <row r="2010" spans="1:15" x14ac:dyDescent="0.2">
      <c r="A2010" s="15">
        <v>2001</v>
      </c>
      <c r="D2010" s="14"/>
      <c r="E2010" s="14"/>
      <c r="F2010" s="14"/>
      <c r="G2010" s="14"/>
      <c r="H2010" s="71">
        <f>MIN(VLOOKUP(O2010,'Look-up table'!B$8:T$31,MATCH(N2010,'Look-up table'!B$7:T$7,1),TRUE),VLOOKUP(O2010,'Look-up table'!W$8:AO$31,MATCH(N2010,'Look-up table'!W$7:AO$7,-1),TRUE))</f>
        <v>46</v>
      </c>
      <c r="I2010" s="80" t="str">
        <f>IF(VLOOKUP(O2010,'Look-up table'!B$8:T$31,MATCH(N2010,'Look-up table'!B$7:T$7,1),TRUE)&gt;VLOOKUP(O2010,'Look-up table'!W$8:AO$31,MATCH(N2010,'Look-up table'!W$7:AO$7,-1),TRUE),"Table 2","Table 1")</f>
        <v>Table 1</v>
      </c>
      <c r="J2010" s="75" t="str">
        <f t="shared" si="125"/>
        <v>no</v>
      </c>
      <c r="K2010" s="28"/>
      <c r="L2010" s="29"/>
      <c r="M2010" s="34">
        <f t="shared" si="126"/>
        <v>6</v>
      </c>
      <c r="N2010" s="16">
        <f t="shared" si="127"/>
        <v>6</v>
      </c>
      <c r="O2010" s="70">
        <f t="shared" si="128"/>
        <v>0.3</v>
      </c>
    </row>
    <row r="2011" spans="1:15" x14ac:dyDescent="0.2">
      <c r="A2011" s="15">
        <v>2002</v>
      </c>
      <c r="D2011" s="14"/>
      <c r="E2011" s="14"/>
      <c r="F2011" s="14"/>
      <c r="G2011" s="14"/>
      <c r="H2011" s="71">
        <f>MIN(VLOOKUP(O2011,'Look-up table'!B$8:T$31,MATCH(N2011,'Look-up table'!B$7:T$7,1),TRUE),VLOOKUP(O2011,'Look-up table'!W$8:AO$31,MATCH(N2011,'Look-up table'!W$7:AO$7,-1),TRUE))</f>
        <v>46</v>
      </c>
      <c r="I2011" s="80" t="str">
        <f>IF(VLOOKUP(O2011,'Look-up table'!B$8:T$31,MATCH(N2011,'Look-up table'!B$7:T$7,1),TRUE)&gt;VLOOKUP(O2011,'Look-up table'!W$8:AO$31,MATCH(N2011,'Look-up table'!W$7:AO$7,-1),TRUE),"Table 2","Table 1")</f>
        <v>Table 1</v>
      </c>
      <c r="J2011" s="75" t="str">
        <f t="shared" si="125"/>
        <v>no</v>
      </c>
      <c r="K2011" s="28"/>
      <c r="L2011" s="29"/>
      <c r="M2011" s="34">
        <f t="shared" si="126"/>
        <v>6</v>
      </c>
      <c r="N2011" s="16">
        <f t="shared" si="127"/>
        <v>6</v>
      </c>
      <c r="O2011" s="70">
        <f t="shared" si="128"/>
        <v>0.3</v>
      </c>
    </row>
    <row r="2012" spans="1:15" x14ac:dyDescent="0.2">
      <c r="A2012" s="15">
        <v>2003</v>
      </c>
      <c r="D2012" s="14"/>
      <c r="E2012" s="14"/>
      <c r="F2012" s="14"/>
      <c r="G2012" s="14"/>
      <c r="H2012" s="71">
        <f>MIN(VLOOKUP(O2012,'Look-up table'!B$8:T$31,MATCH(N2012,'Look-up table'!B$7:T$7,1),TRUE),VLOOKUP(O2012,'Look-up table'!W$8:AO$31,MATCH(N2012,'Look-up table'!W$7:AO$7,-1),TRUE))</f>
        <v>46</v>
      </c>
      <c r="I2012" s="80" t="str">
        <f>IF(VLOOKUP(O2012,'Look-up table'!B$8:T$31,MATCH(N2012,'Look-up table'!B$7:T$7,1),TRUE)&gt;VLOOKUP(O2012,'Look-up table'!W$8:AO$31,MATCH(N2012,'Look-up table'!W$7:AO$7,-1),TRUE),"Table 2","Table 1")</f>
        <v>Table 1</v>
      </c>
      <c r="J2012" s="75" t="str">
        <f t="shared" si="125"/>
        <v>no</v>
      </c>
      <c r="K2012" s="28"/>
      <c r="L2012" s="29"/>
      <c r="M2012" s="34">
        <f t="shared" si="126"/>
        <v>6</v>
      </c>
      <c r="N2012" s="16">
        <f t="shared" si="127"/>
        <v>6</v>
      </c>
      <c r="O2012" s="70">
        <f t="shared" si="128"/>
        <v>0.3</v>
      </c>
    </row>
    <row r="2013" spans="1:15" x14ac:dyDescent="0.2">
      <c r="A2013" s="15">
        <v>2004</v>
      </c>
      <c r="D2013" s="14"/>
      <c r="E2013" s="14"/>
      <c r="F2013" s="14"/>
      <c r="G2013" s="14"/>
      <c r="H2013" s="71">
        <f>MIN(VLOOKUP(O2013,'Look-up table'!B$8:T$31,MATCH(N2013,'Look-up table'!B$7:T$7,1),TRUE),VLOOKUP(O2013,'Look-up table'!W$8:AO$31,MATCH(N2013,'Look-up table'!W$7:AO$7,-1),TRUE))</f>
        <v>46</v>
      </c>
      <c r="I2013" s="80" t="str">
        <f>IF(VLOOKUP(O2013,'Look-up table'!B$8:T$31,MATCH(N2013,'Look-up table'!B$7:T$7,1),TRUE)&gt;VLOOKUP(O2013,'Look-up table'!W$8:AO$31,MATCH(N2013,'Look-up table'!W$7:AO$7,-1),TRUE),"Table 2","Table 1")</f>
        <v>Table 1</v>
      </c>
      <c r="J2013" s="75" t="str">
        <f t="shared" si="125"/>
        <v>no</v>
      </c>
      <c r="K2013" s="28"/>
      <c r="L2013" s="29"/>
      <c r="M2013" s="34">
        <f t="shared" si="126"/>
        <v>6</v>
      </c>
      <c r="N2013" s="16">
        <f t="shared" si="127"/>
        <v>6</v>
      </c>
      <c r="O2013" s="70">
        <f t="shared" si="128"/>
        <v>0.3</v>
      </c>
    </row>
    <row r="2014" spans="1:15" x14ac:dyDescent="0.2">
      <c r="A2014" s="15">
        <v>2005</v>
      </c>
      <c r="D2014" s="14"/>
      <c r="E2014" s="14"/>
      <c r="F2014" s="14"/>
      <c r="G2014" s="14"/>
      <c r="H2014" s="71">
        <f>MIN(VLOOKUP(O2014,'Look-up table'!B$8:T$31,MATCH(N2014,'Look-up table'!B$7:T$7,1),TRUE),VLOOKUP(O2014,'Look-up table'!W$8:AO$31,MATCH(N2014,'Look-up table'!W$7:AO$7,-1),TRUE))</f>
        <v>46</v>
      </c>
      <c r="I2014" s="80" t="str">
        <f>IF(VLOOKUP(O2014,'Look-up table'!B$8:T$31,MATCH(N2014,'Look-up table'!B$7:T$7,1),TRUE)&gt;VLOOKUP(O2014,'Look-up table'!W$8:AO$31,MATCH(N2014,'Look-up table'!W$7:AO$7,-1),TRUE),"Table 2","Table 1")</f>
        <v>Table 1</v>
      </c>
      <c r="J2014" s="75" t="str">
        <f t="shared" si="125"/>
        <v>no</v>
      </c>
      <c r="K2014" s="28"/>
      <c r="L2014" s="29"/>
      <c r="M2014" s="34">
        <f t="shared" si="126"/>
        <v>6</v>
      </c>
      <c r="N2014" s="16">
        <f t="shared" si="127"/>
        <v>6</v>
      </c>
      <c r="O2014" s="70">
        <f t="shared" si="128"/>
        <v>0.3</v>
      </c>
    </row>
    <row r="2015" spans="1:15" x14ac:dyDescent="0.2">
      <c r="A2015" s="15">
        <v>2006</v>
      </c>
      <c r="D2015" s="14"/>
      <c r="E2015" s="14"/>
      <c r="F2015" s="14"/>
      <c r="G2015" s="14"/>
      <c r="H2015" s="71">
        <f>MIN(VLOOKUP(O2015,'Look-up table'!B$8:T$31,MATCH(N2015,'Look-up table'!B$7:T$7,1),TRUE),VLOOKUP(O2015,'Look-up table'!W$8:AO$31,MATCH(N2015,'Look-up table'!W$7:AO$7,-1),TRUE))</f>
        <v>46</v>
      </c>
      <c r="I2015" s="80" t="str">
        <f>IF(VLOOKUP(O2015,'Look-up table'!B$8:T$31,MATCH(N2015,'Look-up table'!B$7:T$7,1),TRUE)&gt;VLOOKUP(O2015,'Look-up table'!W$8:AO$31,MATCH(N2015,'Look-up table'!W$7:AO$7,-1),TRUE),"Table 2","Table 1")</f>
        <v>Table 1</v>
      </c>
      <c r="J2015" s="75" t="str">
        <f t="shared" si="125"/>
        <v>no</v>
      </c>
      <c r="K2015" s="28"/>
      <c r="L2015" s="29"/>
      <c r="M2015" s="34">
        <f t="shared" si="126"/>
        <v>6</v>
      </c>
      <c r="N2015" s="16">
        <f t="shared" si="127"/>
        <v>6</v>
      </c>
      <c r="O2015" s="70">
        <f t="shared" si="128"/>
        <v>0.3</v>
      </c>
    </row>
    <row r="2016" spans="1:15" x14ac:dyDescent="0.2">
      <c r="A2016" s="15">
        <v>2007</v>
      </c>
      <c r="D2016" s="14"/>
      <c r="E2016" s="14"/>
      <c r="F2016" s="14"/>
      <c r="G2016" s="14"/>
      <c r="H2016" s="71">
        <f>MIN(VLOOKUP(O2016,'Look-up table'!B$8:T$31,MATCH(N2016,'Look-up table'!B$7:T$7,1),TRUE),VLOOKUP(O2016,'Look-up table'!W$8:AO$31,MATCH(N2016,'Look-up table'!W$7:AO$7,-1),TRUE))</f>
        <v>46</v>
      </c>
      <c r="I2016" s="80" t="str">
        <f>IF(VLOOKUP(O2016,'Look-up table'!B$8:T$31,MATCH(N2016,'Look-up table'!B$7:T$7,1),TRUE)&gt;VLOOKUP(O2016,'Look-up table'!W$8:AO$31,MATCH(N2016,'Look-up table'!W$7:AO$7,-1),TRUE),"Table 2","Table 1")</f>
        <v>Table 1</v>
      </c>
      <c r="J2016" s="75" t="str">
        <f t="shared" si="125"/>
        <v>no</v>
      </c>
      <c r="K2016" s="28"/>
      <c r="L2016" s="29"/>
      <c r="M2016" s="34">
        <f t="shared" si="126"/>
        <v>6</v>
      </c>
      <c r="N2016" s="16">
        <f t="shared" si="127"/>
        <v>6</v>
      </c>
      <c r="O2016" s="70">
        <f t="shared" si="128"/>
        <v>0.3</v>
      </c>
    </row>
    <row r="2017" spans="1:15" x14ac:dyDescent="0.2">
      <c r="A2017" s="15">
        <v>2008</v>
      </c>
      <c r="D2017" s="14"/>
      <c r="E2017" s="14"/>
      <c r="F2017" s="14"/>
      <c r="G2017" s="14"/>
      <c r="H2017" s="71">
        <f>MIN(VLOOKUP(O2017,'Look-up table'!B$8:T$31,MATCH(N2017,'Look-up table'!B$7:T$7,1),TRUE),VLOOKUP(O2017,'Look-up table'!W$8:AO$31,MATCH(N2017,'Look-up table'!W$7:AO$7,-1),TRUE))</f>
        <v>46</v>
      </c>
      <c r="I2017" s="80" t="str">
        <f>IF(VLOOKUP(O2017,'Look-up table'!B$8:T$31,MATCH(N2017,'Look-up table'!B$7:T$7,1),TRUE)&gt;VLOOKUP(O2017,'Look-up table'!W$8:AO$31,MATCH(N2017,'Look-up table'!W$7:AO$7,-1),TRUE),"Table 2","Table 1")</f>
        <v>Table 1</v>
      </c>
      <c r="J2017" s="75" t="str">
        <f t="shared" si="125"/>
        <v>no</v>
      </c>
      <c r="K2017" s="28"/>
      <c r="L2017" s="29"/>
      <c r="M2017" s="34">
        <f t="shared" si="126"/>
        <v>6</v>
      </c>
      <c r="N2017" s="16">
        <f t="shared" si="127"/>
        <v>6</v>
      </c>
      <c r="O2017" s="70">
        <f t="shared" si="128"/>
        <v>0.3</v>
      </c>
    </row>
    <row r="2018" spans="1:15" x14ac:dyDescent="0.2">
      <c r="A2018" s="15">
        <v>2009</v>
      </c>
      <c r="D2018" s="14"/>
      <c r="E2018" s="14"/>
      <c r="F2018" s="14"/>
      <c r="G2018" s="14"/>
      <c r="H2018" s="71">
        <f>MIN(VLOOKUP(O2018,'Look-up table'!B$8:T$31,MATCH(N2018,'Look-up table'!B$7:T$7,1),TRUE),VLOOKUP(O2018,'Look-up table'!W$8:AO$31,MATCH(N2018,'Look-up table'!W$7:AO$7,-1),TRUE))</f>
        <v>46</v>
      </c>
      <c r="I2018" s="80" t="str">
        <f>IF(VLOOKUP(O2018,'Look-up table'!B$8:T$31,MATCH(N2018,'Look-up table'!B$7:T$7,1),TRUE)&gt;VLOOKUP(O2018,'Look-up table'!W$8:AO$31,MATCH(N2018,'Look-up table'!W$7:AO$7,-1),TRUE),"Table 2","Table 1")</f>
        <v>Table 1</v>
      </c>
      <c r="J2018" s="75" t="str">
        <f t="shared" si="125"/>
        <v>no</v>
      </c>
      <c r="K2018" s="28"/>
      <c r="L2018" s="29"/>
      <c r="M2018" s="34">
        <f t="shared" si="126"/>
        <v>6</v>
      </c>
      <c r="N2018" s="16">
        <f t="shared" si="127"/>
        <v>6</v>
      </c>
      <c r="O2018" s="70">
        <f t="shared" si="128"/>
        <v>0.3</v>
      </c>
    </row>
    <row r="2019" spans="1:15" x14ac:dyDescent="0.2">
      <c r="A2019" s="15">
        <v>2010</v>
      </c>
      <c r="D2019" s="14"/>
      <c r="E2019" s="14"/>
      <c r="F2019" s="14"/>
      <c r="G2019" s="14"/>
      <c r="H2019" s="71">
        <f>MIN(VLOOKUP(O2019,'Look-up table'!B$8:T$31,MATCH(N2019,'Look-up table'!B$7:T$7,1),TRUE),VLOOKUP(O2019,'Look-up table'!W$8:AO$31,MATCH(N2019,'Look-up table'!W$7:AO$7,-1),TRUE))</f>
        <v>46</v>
      </c>
      <c r="I2019" s="80" t="str">
        <f>IF(VLOOKUP(O2019,'Look-up table'!B$8:T$31,MATCH(N2019,'Look-up table'!B$7:T$7,1),TRUE)&gt;VLOOKUP(O2019,'Look-up table'!W$8:AO$31,MATCH(N2019,'Look-up table'!W$7:AO$7,-1),TRUE),"Table 2","Table 1")</f>
        <v>Table 1</v>
      </c>
      <c r="J2019" s="75" t="str">
        <f t="shared" si="125"/>
        <v>no</v>
      </c>
      <c r="K2019" s="28"/>
      <c r="L2019" s="29"/>
      <c r="M2019" s="34">
        <f t="shared" si="126"/>
        <v>6</v>
      </c>
      <c r="N2019" s="16">
        <f t="shared" si="127"/>
        <v>6</v>
      </c>
      <c r="O2019" s="70">
        <f t="shared" si="128"/>
        <v>0.3</v>
      </c>
    </row>
    <row r="2020" spans="1:15" x14ac:dyDescent="0.2">
      <c r="A2020" s="15">
        <v>2011</v>
      </c>
      <c r="D2020" s="14"/>
      <c r="E2020" s="14"/>
      <c r="F2020" s="14"/>
      <c r="G2020" s="14"/>
      <c r="H2020" s="71">
        <f>MIN(VLOOKUP(O2020,'Look-up table'!B$8:T$31,MATCH(N2020,'Look-up table'!B$7:T$7,1),TRUE),VLOOKUP(O2020,'Look-up table'!W$8:AO$31,MATCH(N2020,'Look-up table'!W$7:AO$7,-1),TRUE))</f>
        <v>46</v>
      </c>
      <c r="I2020" s="80" t="str">
        <f>IF(VLOOKUP(O2020,'Look-up table'!B$8:T$31,MATCH(N2020,'Look-up table'!B$7:T$7,1),TRUE)&gt;VLOOKUP(O2020,'Look-up table'!W$8:AO$31,MATCH(N2020,'Look-up table'!W$7:AO$7,-1),TRUE),"Table 2","Table 1")</f>
        <v>Table 1</v>
      </c>
      <c r="J2020" s="75" t="str">
        <f t="shared" si="125"/>
        <v>no</v>
      </c>
      <c r="K2020" s="28"/>
      <c r="L2020" s="29"/>
      <c r="M2020" s="34">
        <f t="shared" si="126"/>
        <v>6</v>
      </c>
      <c r="N2020" s="16">
        <f t="shared" si="127"/>
        <v>6</v>
      </c>
      <c r="O2020" s="70">
        <f t="shared" si="128"/>
        <v>0.3</v>
      </c>
    </row>
    <row r="2021" spans="1:15" x14ac:dyDescent="0.2">
      <c r="A2021" s="15">
        <v>2012</v>
      </c>
      <c r="D2021" s="14"/>
      <c r="E2021" s="14"/>
      <c r="F2021" s="14"/>
      <c r="G2021" s="14"/>
      <c r="H2021" s="71">
        <f>MIN(VLOOKUP(O2021,'Look-up table'!B$8:T$31,MATCH(N2021,'Look-up table'!B$7:T$7,1),TRUE),VLOOKUP(O2021,'Look-up table'!W$8:AO$31,MATCH(N2021,'Look-up table'!W$7:AO$7,-1),TRUE))</f>
        <v>46</v>
      </c>
      <c r="I2021" s="80" t="str">
        <f>IF(VLOOKUP(O2021,'Look-up table'!B$8:T$31,MATCH(N2021,'Look-up table'!B$7:T$7,1),TRUE)&gt;VLOOKUP(O2021,'Look-up table'!W$8:AO$31,MATCH(N2021,'Look-up table'!W$7:AO$7,-1),TRUE),"Table 2","Table 1")</f>
        <v>Table 1</v>
      </c>
      <c r="J2021" s="75" t="str">
        <f t="shared" si="125"/>
        <v>no</v>
      </c>
      <c r="K2021" s="28"/>
      <c r="L2021" s="29"/>
      <c r="M2021" s="34">
        <f t="shared" si="126"/>
        <v>6</v>
      </c>
      <c r="N2021" s="16">
        <f t="shared" si="127"/>
        <v>6</v>
      </c>
      <c r="O2021" s="70">
        <f t="shared" si="128"/>
        <v>0.3</v>
      </c>
    </row>
    <row r="2022" spans="1:15" x14ac:dyDescent="0.2">
      <c r="A2022" s="15">
        <v>2013</v>
      </c>
      <c r="D2022" s="14"/>
      <c r="E2022" s="14"/>
      <c r="F2022" s="14"/>
      <c r="G2022" s="14"/>
      <c r="H2022" s="71">
        <f>MIN(VLOOKUP(O2022,'Look-up table'!B$8:T$31,MATCH(N2022,'Look-up table'!B$7:T$7,1),TRUE),VLOOKUP(O2022,'Look-up table'!W$8:AO$31,MATCH(N2022,'Look-up table'!W$7:AO$7,-1),TRUE))</f>
        <v>46</v>
      </c>
      <c r="I2022" s="80" t="str">
        <f>IF(VLOOKUP(O2022,'Look-up table'!B$8:T$31,MATCH(N2022,'Look-up table'!B$7:T$7,1),TRUE)&gt;VLOOKUP(O2022,'Look-up table'!W$8:AO$31,MATCH(N2022,'Look-up table'!W$7:AO$7,-1),TRUE),"Table 2","Table 1")</f>
        <v>Table 1</v>
      </c>
      <c r="J2022" s="75" t="str">
        <f t="shared" si="125"/>
        <v>no</v>
      </c>
      <c r="K2022" s="28"/>
      <c r="L2022" s="29"/>
      <c r="M2022" s="34">
        <f t="shared" si="126"/>
        <v>6</v>
      </c>
      <c r="N2022" s="16">
        <f t="shared" si="127"/>
        <v>6</v>
      </c>
      <c r="O2022" s="70">
        <f t="shared" si="128"/>
        <v>0.3</v>
      </c>
    </row>
    <row r="2023" spans="1:15" x14ac:dyDescent="0.2">
      <c r="A2023" s="15">
        <v>2014</v>
      </c>
      <c r="D2023" s="14"/>
      <c r="E2023" s="14"/>
      <c r="F2023" s="14"/>
      <c r="G2023" s="14"/>
      <c r="H2023" s="71">
        <f>MIN(VLOOKUP(O2023,'Look-up table'!B$8:T$31,MATCH(N2023,'Look-up table'!B$7:T$7,1),TRUE),VLOOKUP(O2023,'Look-up table'!W$8:AO$31,MATCH(N2023,'Look-up table'!W$7:AO$7,-1),TRUE))</f>
        <v>46</v>
      </c>
      <c r="I2023" s="80" t="str">
        <f>IF(VLOOKUP(O2023,'Look-up table'!B$8:T$31,MATCH(N2023,'Look-up table'!B$7:T$7,1),TRUE)&gt;VLOOKUP(O2023,'Look-up table'!W$8:AO$31,MATCH(N2023,'Look-up table'!W$7:AO$7,-1),TRUE),"Table 2","Table 1")</f>
        <v>Table 1</v>
      </c>
      <c r="J2023" s="75" t="str">
        <f t="shared" si="125"/>
        <v>no</v>
      </c>
      <c r="K2023" s="28"/>
      <c r="L2023" s="29"/>
      <c r="M2023" s="34">
        <f t="shared" si="126"/>
        <v>6</v>
      </c>
      <c r="N2023" s="16">
        <f t="shared" si="127"/>
        <v>6</v>
      </c>
      <c r="O2023" s="70">
        <f t="shared" si="128"/>
        <v>0.3</v>
      </c>
    </row>
    <row r="2024" spans="1:15" x14ac:dyDescent="0.2">
      <c r="A2024" s="15">
        <v>2015</v>
      </c>
      <c r="D2024" s="14"/>
      <c r="E2024" s="14"/>
      <c r="F2024" s="14"/>
      <c r="G2024" s="14"/>
      <c r="H2024" s="71">
        <f>MIN(VLOOKUP(O2024,'Look-up table'!B$8:T$31,MATCH(N2024,'Look-up table'!B$7:T$7,1),TRUE),VLOOKUP(O2024,'Look-up table'!W$8:AO$31,MATCH(N2024,'Look-up table'!W$7:AO$7,-1),TRUE))</f>
        <v>46</v>
      </c>
      <c r="I2024" s="80" t="str">
        <f>IF(VLOOKUP(O2024,'Look-up table'!B$8:T$31,MATCH(N2024,'Look-up table'!B$7:T$7,1),TRUE)&gt;VLOOKUP(O2024,'Look-up table'!W$8:AO$31,MATCH(N2024,'Look-up table'!W$7:AO$7,-1),TRUE),"Table 2","Table 1")</f>
        <v>Table 1</v>
      </c>
      <c r="J2024" s="75" t="str">
        <f t="shared" si="125"/>
        <v>no</v>
      </c>
      <c r="K2024" s="28"/>
      <c r="L2024" s="29"/>
      <c r="M2024" s="34">
        <f t="shared" si="126"/>
        <v>6</v>
      </c>
      <c r="N2024" s="16">
        <f t="shared" si="127"/>
        <v>6</v>
      </c>
      <c r="O2024" s="70">
        <f t="shared" si="128"/>
        <v>0.3</v>
      </c>
    </row>
    <row r="2025" spans="1:15" x14ac:dyDescent="0.2">
      <c r="A2025" s="15">
        <v>2016</v>
      </c>
      <c r="D2025" s="14"/>
      <c r="E2025" s="14"/>
      <c r="F2025" s="14"/>
      <c r="G2025" s="14"/>
      <c r="H2025" s="71">
        <f>MIN(VLOOKUP(O2025,'Look-up table'!B$8:T$31,MATCH(N2025,'Look-up table'!B$7:T$7,1),TRUE),VLOOKUP(O2025,'Look-up table'!W$8:AO$31,MATCH(N2025,'Look-up table'!W$7:AO$7,-1),TRUE))</f>
        <v>46</v>
      </c>
      <c r="I2025" s="80" t="str">
        <f>IF(VLOOKUP(O2025,'Look-up table'!B$8:T$31,MATCH(N2025,'Look-up table'!B$7:T$7,1),TRUE)&gt;VLOOKUP(O2025,'Look-up table'!W$8:AO$31,MATCH(N2025,'Look-up table'!W$7:AO$7,-1),TRUE),"Table 2","Table 1")</f>
        <v>Table 1</v>
      </c>
      <c r="J2025" s="75" t="str">
        <f t="shared" si="125"/>
        <v>no</v>
      </c>
      <c r="K2025" s="28"/>
      <c r="L2025" s="29"/>
      <c r="M2025" s="34">
        <f t="shared" si="126"/>
        <v>6</v>
      </c>
      <c r="N2025" s="16">
        <f t="shared" si="127"/>
        <v>6</v>
      </c>
      <c r="O2025" s="70">
        <f t="shared" si="128"/>
        <v>0.3</v>
      </c>
    </row>
    <row r="2026" spans="1:15" x14ac:dyDescent="0.2">
      <c r="A2026" s="15">
        <v>2017</v>
      </c>
      <c r="D2026" s="14"/>
      <c r="E2026" s="14"/>
      <c r="F2026" s="14"/>
      <c r="G2026" s="14"/>
      <c r="H2026" s="71">
        <f>MIN(VLOOKUP(O2026,'Look-up table'!B$8:T$31,MATCH(N2026,'Look-up table'!B$7:T$7,1),TRUE),VLOOKUP(O2026,'Look-up table'!W$8:AO$31,MATCH(N2026,'Look-up table'!W$7:AO$7,-1),TRUE))</f>
        <v>46</v>
      </c>
      <c r="I2026" s="80" t="str">
        <f>IF(VLOOKUP(O2026,'Look-up table'!B$8:T$31,MATCH(N2026,'Look-up table'!B$7:T$7,1),TRUE)&gt;VLOOKUP(O2026,'Look-up table'!W$8:AO$31,MATCH(N2026,'Look-up table'!W$7:AO$7,-1),TRUE),"Table 2","Table 1")</f>
        <v>Table 1</v>
      </c>
      <c r="J2026" s="75" t="str">
        <f t="shared" si="125"/>
        <v>no</v>
      </c>
      <c r="K2026" s="28"/>
      <c r="L2026" s="29"/>
      <c r="M2026" s="34">
        <f t="shared" si="126"/>
        <v>6</v>
      </c>
      <c r="N2026" s="16">
        <f t="shared" si="127"/>
        <v>6</v>
      </c>
      <c r="O2026" s="70">
        <f t="shared" si="128"/>
        <v>0.3</v>
      </c>
    </row>
    <row r="2027" spans="1:15" x14ac:dyDescent="0.2">
      <c r="A2027" s="15">
        <v>2018</v>
      </c>
      <c r="D2027" s="14"/>
      <c r="E2027" s="14"/>
      <c r="F2027" s="14"/>
      <c r="G2027" s="14"/>
      <c r="H2027" s="71">
        <f>MIN(VLOOKUP(O2027,'Look-up table'!B$8:T$31,MATCH(N2027,'Look-up table'!B$7:T$7,1),TRUE),VLOOKUP(O2027,'Look-up table'!W$8:AO$31,MATCH(N2027,'Look-up table'!W$7:AO$7,-1),TRUE))</f>
        <v>46</v>
      </c>
      <c r="I2027" s="80" t="str">
        <f>IF(VLOOKUP(O2027,'Look-up table'!B$8:T$31,MATCH(N2027,'Look-up table'!B$7:T$7,1),TRUE)&gt;VLOOKUP(O2027,'Look-up table'!W$8:AO$31,MATCH(N2027,'Look-up table'!W$7:AO$7,-1),TRUE),"Table 2","Table 1")</f>
        <v>Table 1</v>
      </c>
      <c r="J2027" s="75" t="str">
        <f t="shared" si="125"/>
        <v>no</v>
      </c>
      <c r="K2027" s="28"/>
      <c r="L2027" s="29"/>
      <c r="M2027" s="34">
        <f t="shared" si="126"/>
        <v>6</v>
      </c>
      <c r="N2027" s="16">
        <f t="shared" si="127"/>
        <v>6</v>
      </c>
      <c r="O2027" s="70">
        <f t="shared" si="128"/>
        <v>0.3</v>
      </c>
    </row>
    <row r="2028" spans="1:15" x14ac:dyDescent="0.2">
      <c r="A2028" s="15">
        <v>2019</v>
      </c>
      <c r="D2028" s="14"/>
      <c r="E2028" s="14"/>
      <c r="F2028" s="14"/>
      <c r="G2028" s="14"/>
      <c r="H2028" s="71">
        <f>MIN(VLOOKUP(O2028,'Look-up table'!B$8:T$31,MATCH(N2028,'Look-up table'!B$7:T$7,1),TRUE),VLOOKUP(O2028,'Look-up table'!W$8:AO$31,MATCH(N2028,'Look-up table'!W$7:AO$7,-1),TRUE))</f>
        <v>46</v>
      </c>
      <c r="I2028" s="80" t="str">
        <f>IF(VLOOKUP(O2028,'Look-up table'!B$8:T$31,MATCH(N2028,'Look-up table'!B$7:T$7,1),TRUE)&gt;VLOOKUP(O2028,'Look-up table'!W$8:AO$31,MATCH(N2028,'Look-up table'!W$7:AO$7,-1),TRUE),"Table 2","Table 1")</f>
        <v>Table 1</v>
      </c>
      <c r="J2028" s="75" t="str">
        <f t="shared" si="125"/>
        <v>no</v>
      </c>
      <c r="K2028" s="28"/>
      <c r="L2028" s="29"/>
      <c r="M2028" s="34">
        <f t="shared" si="126"/>
        <v>6</v>
      </c>
      <c r="N2028" s="16">
        <f t="shared" si="127"/>
        <v>6</v>
      </c>
      <c r="O2028" s="70">
        <f t="shared" si="128"/>
        <v>0.3</v>
      </c>
    </row>
    <row r="2029" spans="1:15" x14ac:dyDescent="0.2">
      <c r="A2029" s="15">
        <v>2020</v>
      </c>
      <c r="D2029" s="14"/>
      <c r="E2029" s="14"/>
      <c r="F2029" s="14"/>
      <c r="G2029" s="14"/>
      <c r="H2029" s="71">
        <f>MIN(VLOOKUP(O2029,'Look-up table'!B$8:T$31,MATCH(N2029,'Look-up table'!B$7:T$7,1),TRUE),VLOOKUP(O2029,'Look-up table'!W$8:AO$31,MATCH(N2029,'Look-up table'!W$7:AO$7,-1),TRUE))</f>
        <v>46</v>
      </c>
      <c r="I2029" s="80" t="str">
        <f>IF(VLOOKUP(O2029,'Look-up table'!B$8:T$31,MATCH(N2029,'Look-up table'!B$7:T$7,1),TRUE)&gt;VLOOKUP(O2029,'Look-up table'!W$8:AO$31,MATCH(N2029,'Look-up table'!W$7:AO$7,-1),TRUE),"Table 2","Table 1")</f>
        <v>Table 1</v>
      </c>
      <c r="J2029" s="75" t="str">
        <f t="shared" si="125"/>
        <v>no</v>
      </c>
      <c r="K2029" s="28"/>
      <c r="L2029" s="29"/>
      <c r="M2029" s="34">
        <f t="shared" si="126"/>
        <v>6</v>
      </c>
      <c r="N2029" s="16">
        <f t="shared" si="127"/>
        <v>6</v>
      </c>
      <c r="O2029" s="70">
        <f t="shared" si="128"/>
        <v>0.3</v>
      </c>
    </row>
    <row r="2030" spans="1:15" x14ac:dyDescent="0.2">
      <c r="A2030" s="15">
        <v>2021</v>
      </c>
      <c r="D2030" s="14"/>
      <c r="E2030" s="14"/>
      <c r="F2030" s="14"/>
      <c r="G2030" s="14"/>
      <c r="H2030" s="71">
        <f>MIN(VLOOKUP(O2030,'Look-up table'!B$8:T$31,MATCH(N2030,'Look-up table'!B$7:T$7,1),TRUE),VLOOKUP(O2030,'Look-up table'!W$8:AO$31,MATCH(N2030,'Look-up table'!W$7:AO$7,-1),TRUE))</f>
        <v>46</v>
      </c>
      <c r="I2030" s="80" t="str">
        <f>IF(VLOOKUP(O2030,'Look-up table'!B$8:T$31,MATCH(N2030,'Look-up table'!B$7:T$7,1),TRUE)&gt;VLOOKUP(O2030,'Look-up table'!W$8:AO$31,MATCH(N2030,'Look-up table'!W$7:AO$7,-1),TRUE),"Table 2","Table 1")</f>
        <v>Table 1</v>
      </c>
      <c r="J2030" s="75" t="str">
        <f t="shared" si="125"/>
        <v>no</v>
      </c>
      <c r="K2030" s="28"/>
      <c r="L2030" s="29"/>
      <c r="M2030" s="34">
        <f t="shared" si="126"/>
        <v>6</v>
      </c>
      <c r="N2030" s="16">
        <f t="shared" si="127"/>
        <v>6</v>
      </c>
      <c r="O2030" s="70">
        <f t="shared" si="128"/>
        <v>0.3</v>
      </c>
    </row>
    <row r="2031" spans="1:15" x14ac:dyDescent="0.2">
      <c r="A2031" s="15">
        <v>2022</v>
      </c>
      <c r="D2031" s="14"/>
      <c r="E2031" s="14"/>
      <c r="F2031" s="14"/>
      <c r="G2031" s="14"/>
      <c r="H2031" s="71">
        <f>MIN(VLOOKUP(O2031,'Look-up table'!B$8:T$31,MATCH(N2031,'Look-up table'!B$7:T$7,1),TRUE),VLOOKUP(O2031,'Look-up table'!W$8:AO$31,MATCH(N2031,'Look-up table'!W$7:AO$7,-1),TRUE))</f>
        <v>46</v>
      </c>
      <c r="I2031" s="80" t="str">
        <f>IF(VLOOKUP(O2031,'Look-up table'!B$8:T$31,MATCH(N2031,'Look-up table'!B$7:T$7,1),TRUE)&gt;VLOOKUP(O2031,'Look-up table'!W$8:AO$31,MATCH(N2031,'Look-up table'!W$7:AO$7,-1),TRUE),"Table 2","Table 1")</f>
        <v>Table 1</v>
      </c>
      <c r="J2031" s="75" t="str">
        <f t="shared" si="125"/>
        <v>no</v>
      </c>
      <c r="K2031" s="28"/>
      <c r="L2031" s="29"/>
      <c r="M2031" s="34">
        <f t="shared" si="126"/>
        <v>6</v>
      </c>
      <c r="N2031" s="16">
        <f t="shared" si="127"/>
        <v>6</v>
      </c>
      <c r="O2031" s="70">
        <f t="shared" si="128"/>
        <v>0.3</v>
      </c>
    </row>
    <row r="2032" spans="1:15" x14ac:dyDescent="0.2">
      <c r="A2032" s="15">
        <v>2023</v>
      </c>
      <c r="D2032" s="14"/>
      <c r="E2032" s="14"/>
      <c r="F2032" s="14"/>
      <c r="G2032" s="14"/>
      <c r="H2032" s="71">
        <f>MIN(VLOOKUP(O2032,'Look-up table'!B$8:T$31,MATCH(N2032,'Look-up table'!B$7:T$7,1),TRUE),VLOOKUP(O2032,'Look-up table'!W$8:AO$31,MATCH(N2032,'Look-up table'!W$7:AO$7,-1),TRUE))</f>
        <v>46</v>
      </c>
      <c r="I2032" s="80" t="str">
        <f>IF(VLOOKUP(O2032,'Look-up table'!B$8:T$31,MATCH(N2032,'Look-up table'!B$7:T$7,1),TRUE)&gt;VLOOKUP(O2032,'Look-up table'!W$8:AO$31,MATCH(N2032,'Look-up table'!W$7:AO$7,-1),TRUE),"Table 2","Table 1")</f>
        <v>Table 1</v>
      </c>
      <c r="J2032" s="75" t="str">
        <f t="shared" si="125"/>
        <v>no</v>
      </c>
      <c r="K2032" s="28"/>
      <c r="L2032" s="29"/>
      <c r="M2032" s="34">
        <f t="shared" si="126"/>
        <v>6</v>
      </c>
      <c r="N2032" s="16">
        <f t="shared" si="127"/>
        <v>6</v>
      </c>
      <c r="O2032" s="70">
        <f t="shared" si="128"/>
        <v>0.3</v>
      </c>
    </row>
    <row r="2033" spans="1:15" x14ac:dyDescent="0.2">
      <c r="A2033" s="15">
        <v>2024</v>
      </c>
      <c r="D2033" s="14"/>
      <c r="E2033" s="14"/>
      <c r="F2033" s="14"/>
      <c r="G2033" s="14"/>
      <c r="H2033" s="71">
        <f>MIN(VLOOKUP(O2033,'Look-up table'!B$8:T$31,MATCH(N2033,'Look-up table'!B$7:T$7,1),TRUE),VLOOKUP(O2033,'Look-up table'!W$8:AO$31,MATCH(N2033,'Look-up table'!W$7:AO$7,-1),TRUE))</f>
        <v>46</v>
      </c>
      <c r="I2033" s="80" t="str">
        <f>IF(VLOOKUP(O2033,'Look-up table'!B$8:T$31,MATCH(N2033,'Look-up table'!B$7:T$7,1),TRUE)&gt;VLOOKUP(O2033,'Look-up table'!W$8:AO$31,MATCH(N2033,'Look-up table'!W$7:AO$7,-1),TRUE),"Table 2","Table 1")</f>
        <v>Table 1</v>
      </c>
      <c r="J2033" s="75" t="str">
        <f t="shared" si="125"/>
        <v>no</v>
      </c>
      <c r="K2033" s="28"/>
      <c r="L2033" s="29"/>
      <c r="M2033" s="34">
        <f t="shared" si="126"/>
        <v>6</v>
      </c>
      <c r="N2033" s="16">
        <f t="shared" si="127"/>
        <v>6</v>
      </c>
      <c r="O2033" s="70">
        <f t="shared" si="128"/>
        <v>0.3</v>
      </c>
    </row>
    <row r="2034" spans="1:15" x14ac:dyDescent="0.2">
      <c r="A2034" s="15">
        <v>2025</v>
      </c>
      <c r="D2034" s="14"/>
      <c r="E2034" s="14"/>
      <c r="F2034" s="14"/>
      <c r="G2034" s="14"/>
      <c r="H2034" s="71">
        <f>MIN(VLOOKUP(O2034,'Look-up table'!B$8:T$31,MATCH(N2034,'Look-up table'!B$7:T$7,1),TRUE),VLOOKUP(O2034,'Look-up table'!W$8:AO$31,MATCH(N2034,'Look-up table'!W$7:AO$7,-1),TRUE))</f>
        <v>46</v>
      </c>
      <c r="I2034" s="80" t="str">
        <f>IF(VLOOKUP(O2034,'Look-up table'!B$8:T$31,MATCH(N2034,'Look-up table'!B$7:T$7,1),TRUE)&gt;VLOOKUP(O2034,'Look-up table'!W$8:AO$31,MATCH(N2034,'Look-up table'!W$7:AO$7,-1),TRUE),"Table 2","Table 1")</f>
        <v>Table 1</v>
      </c>
      <c r="J2034" s="75" t="str">
        <f t="shared" si="125"/>
        <v>no</v>
      </c>
      <c r="K2034" s="28"/>
      <c r="L2034" s="29"/>
      <c r="M2034" s="34">
        <f t="shared" si="126"/>
        <v>6</v>
      </c>
      <c r="N2034" s="16">
        <f t="shared" si="127"/>
        <v>6</v>
      </c>
      <c r="O2034" s="70">
        <f t="shared" si="128"/>
        <v>0.3</v>
      </c>
    </row>
    <row r="2035" spans="1:15" x14ac:dyDescent="0.2">
      <c r="A2035" s="15">
        <v>2026</v>
      </c>
      <c r="D2035" s="14"/>
      <c r="E2035" s="14"/>
      <c r="F2035" s="14"/>
      <c r="G2035" s="14"/>
      <c r="H2035" s="71">
        <f>MIN(VLOOKUP(O2035,'Look-up table'!B$8:T$31,MATCH(N2035,'Look-up table'!B$7:T$7,1),TRUE),VLOOKUP(O2035,'Look-up table'!W$8:AO$31,MATCH(N2035,'Look-up table'!W$7:AO$7,-1),TRUE))</f>
        <v>46</v>
      </c>
      <c r="I2035" s="80" t="str">
        <f>IF(VLOOKUP(O2035,'Look-up table'!B$8:T$31,MATCH(N2035,'Look-up table'!B$7:T$7,1),TRUE)&gt;VLOOKUP(O2035,'Look-up table'!W$8:AO$31,MATCH(N2035,'Look-up table'!W$7:AO$7,-1),TRUE),"Table 2","Table 1")</f>
        <v>Table 1</v>
      </c>
      <c r="J2035" s="75" t="str">
        <f t="shared" si="125"/>
        <v>no</v>
      </c>
      <c r="K2035" s="28"/>
      <c r="L2035" s="29"/>
      <c r="M2035" s="34">
        <f t="shared" si="126"/>
        <v>6</v>
      </c>
      <c r="N2035" s="16">
        <f t="shared" si="127"/>
        <v>6</v>
      </c>
      <c r="O2035" s="70">
        <f t="shared" si="128"/>
        <v>0.3</v>
      </c>
    </row>
    <row r="2036" spans="1:15" x14ac:dyDescent="0.2">
      <c r="A2036" s="15">
        <v>2027</v>
      </c>
      <c r="D2036" s="14"/>
      <c r="E2036" s="14"/>
      <c r="F2036" s="14"/>
      <c r="G2036" s="14"/>
      <c r="H2036" s="71">
        <f>MIN(VLOOKUP(O2036,'Look-up table'!B$8:T$31,MATCH(N2036,'Look-up table'!B$7:T$7,1),TRUE),VLOOKUP(O2036,'Look-up table'!W$8:AO$31,MATCH(N2036,'Look-up table'!W$7:AO$7,-1),TRUE))</f>
        <v>46</v>
      </c>
      <c r="I2036" s="80" t="str">
        <f>IF(VLOOKUP(O2036,'Look-up table'!B$8:T$31,MATCH(N2036,'Look-up table'!B$7:T$7,1),TRUE)&gt;VLOOKUP(O2036,'Look-up table'!W$8:AO$31,MATCH(N2036,'Look-up table'!W$7:AO$7,-1),TRUE),"Table 2","Table 1")</f>
        <v>Table 1</v>
      </c>
      <c r="J2036" s="75" t="str">
        <f t="shared" si="125"/>
        <v>no</v>
      </c>
      <c r="K2036" s="28"/>
      <c r="L2036" s="29"/>
      <c r="M2036" s="34">
        <f t="shared" si="126"/>
        <v>6</v>
      </c>
      <c r="N2036" s="16">
        <f t="shared" si="127"/>
        <v>6</v>
      </c>
      <c r="O2036" s="70">
        <f t="shared" si="128"/>
        <v>0.3</v>
      </c>
    </row>
    <row r="2037" spans="1:15" x14ac:dyDescent="0.2">
      <c r="A2037" s="15">
        <v>2028</v>
      </c>
      <c r="D2037" s="14"/>
      <c r="E2037" s="14"/>
      <c r="F2037" s="14"/>
      <c r="G2037" s="14"/>
      <c r="H2037" s="71">
        <f>MIN(VLOOKUP(O2037,'Look-up table'!B$8:T$31,MATCH(N2037,'Look-up table'!B$7:T$7,1),TRUE),VLOOKUP(O2037,'Look-up table'!W$8:AO$31,MATCH(N2037,'Look-up table'!W$7:AO$7,-1),TRUE))</f>
        <v>46</v>
      </c>
      <c r="I2037" s="80" t="str">
        <f>IF(VLOOKUP(O2037,'Look-up table'!B$8:T$31,MATCH(N2037,'Look-up table'!B$7:T$7,1),TRUE)&gt;VLOOKUP(O2037,'Look-up table'!W$8:AO$31,MATCH(N2037,'Look-up table'!W$7:AO$7,-1),TRUE),"Table 2","Table 1")</f>
        <v>Table 1</v>
      </c>
      <c r="J2037" s="75" t="str">
        <f t="shared" si="125"/>
        <v>no</v>
      </c>
      <c r="K2037" s="28"/>
      <c r="L2037" s="29"/>
      <c r="M2037" s="34">
        <f t="shared" si="126"/>
        <v>6</v>
      </c>
      <c r="N2037" s="16">
        <f t="shared" si="127"/>
        <v>6</v>
      </c>
      <c r="O2037" s="70">
        <f t="shared" si="128"/>
        <v>0.3</v>
      </c>
    </row>
    <row r="2038" spans="1:15" x14ac:dyDescent="0.2">
      <c r="A2038" s="15">
        <v>2029</v>
      </c>
      <c r="D2038" s="14"/>
      <c r="E2038" s="14"/>
      <c r="F2038" s="14"/>
      <c r="G2038" s="14"/>
      <c r="H2038" s="71">
        <f>MIN(VLOOKUP(O2038,'Look-up table'!B$8:T$31,MATCH(N2038,'Look-up table'!B$7:T$7,1),TRUE),VLOOKUP(O2038,'Look-up table'!W$8:AO$31,MATCH(N2038,'Look-up table'!W$7:AO$7,-1),TRUE))</f>
        <v>46</v>
      </c>
      <c r="I2038" s="80" t="str">
        <f>IF(VLOOKUP(O2038,'Look-up table'!B$8:T$31,MATCH(N2038,'Look-up table'!B$7:T$7,1),TRUE)&gt;VLOOKUP(O2038,'Look-up table'!W$8:AO$31,MATCH(N2038,'Look-up table'!W$7:AO$7,-1),TRUE),"Table 2","Table 1")</f>
        <v>Table 1</v>
      </c>
      <c r="J2038" s="75" t="str">
        <f t="shared" si="125"/>
        <v>no</v>
      </c>
      <c r="K2038" s="28"/>
      <c r="L2038" s="29"/>
      <c r="M2038" s="34">
        <f t="shared" si="126"/>
        <v>6</v>
      </c>
      <c r="N2038" s="16">
        <f t="shared" si="127"/>
        <v>6</v>
      </c>
      <c r="O2038" s="70">
        <f t="shared" si="128"/>
        <v>0.3</v>
      </c>
    </row>
    <row r="2039" spans="1:15" x14ac:dyDescent="0.2">
      <c r="A2039" s="15">
        <v>2030</v>
      </c>
      <c r="D2039" s="14"/>
      <c r="E2039" s="14"/>
      <c r="F2039" s="14"/>
      <c r="G2039" s="14"/>
      <c r="H2039" s="71">
        <f>MIN(VLOOKUP(O2039,'Look-up table'!B$8:T$31,MATCH(N2039,'Look-up table'!B$7:T$7,1),TRUE),VLOOKUP(O2039,'Look-up table'!W$8:AO$31,MATCH(N2039,'Look-up table'!W$7:AO$7,-1),TRUE))</f>
        <v>46</v>
      </c>
      <c r="I2039" s="80" t="str">
        <f>IF(VLOOKUP(O2039,'Look-up table'!B$8:T$31,MATCH(N2039,'Look-up table'!B$7:T$7,1),TRUE)&gt;VLOOKUP(O2039,'Look-up table'!W$8:AO$31,MATCH(N2039,'Look-up table'!W$7:AO$7,-1),TRUE),"Table 2","Table 1")</f>
        <v>Table 1</v>
      </c>
      <c r="J2039" s="75" t="str">
        <f t="shared" si="125"/>
        <v>no</v>
      </c>
      <c r="K2039" s="28"/>
      <c r="L2039" s="29"/>
      <c r="M2039" s="34">
        <f t="shared" si="126"/>
        <v>6</v>
      </c>
      <c r="N2039" s="16">
        <f t="shared" si="127"/>
        <v>6</v>
      </c>
      <c r="O2039" s="70">
        <f t="shared" si="128"/>
        <v>0.3</v>
      </c>
    </row>
    <row r="2040" spans="1:15" x14ac:dyDescent="0.2">
      <c r="A2040" s="15">
        <v>2031</v>
      </c>
      <c r="D2040" s="14"/>
      <c r="E2040" s="14"/>
      <c r="F2040" s="14"/>
      <c r="G2040" s="14"/>
      <c r="H2040" s="71">
        <f>MIN(VLOOKUP(O2040,'Look-up table'!B$8:T$31,MATCH(N2040,'Look-up table'!B$7:T$7,1),TRUE),VLOOKUP(O2040,'Look-up table'!W$8:AO$31,MATCH(N2040,'Look-up table'!W$7:AO$7,-1),TRUE))</f>
        <v>46</v>
      </c>
      <c r="I2040" s="80" t="str">
        <f>IF(VLOOKUP(O2040,'Look-up table'!B$8:T$31,MATCH(N2040,'Look-up table'!B$7:T$7,1),TRUE)&gt;VLOOKUP(O2040,'Look-up table'!W$8:AO$31,MATCH(N2040,'Look-up table'!W$7:AO$7,-1),TRUE),"Table 2","Table 1")</f>
        <v>Table 1</v>
      </c>
      <c r="J2040" s="75" t="str">
        <f t="shared" si="125"/>
        <v>no</v>
      </c>
      <c r="K2040" s="28"/>
      <c r="L2040" s="29"/>
      <c r="M2040" s="34">
        <f t="shared" si="126"/>
        <v>6</v>
      </c>
      <c r="N2040" s="16">
        <f t="shared" si="127"/>
        <v>6</v>
      </c>
      <c r="O2040" s="70">
        <f t="shared" si="128"/>
        <v>0.3</v>
      </c>
    </row>
    <row r="2041" spans="1:15" x14ac:dyDescent="0.2">
      <c r="A2041" s="15">
        <v>2032</v>
      </c>
      <c r="D2041" s="14"/>
      <c r="E2041" s="14"/>
      <c r="F2041" s="14"/>
      <c r="G2041" s="14"/>
      <c r="H2041" s="71">
        <f>MIN(VLOOKUP(O2041,'Look-up table'!B$8:T$31,MATCH(N2041,'Look-up table'!B$7:T$7,1),TRUE),VLOOKUP(O2041,'Look-up table'!W$8:AO$31,MATCH(N2041,'Look-up table'!W$7:AO$7,-1),TRUE))</f>
        <v>46</v>
      </c>
      <c r="I2041" s="80" t="str">
        <f>IF(VLOOKUP(O2041,'Look-up table'!B$8:T$31,MATCH(N2041,'Look-up table'!B$7:T$7,1),TRUE)&gt;VLOOKUP(O2041,'Look-up table'!W$8:AO$31,MATCH(N2041,'Look-up table'!W$7:AO$7,-1),TRUE),"Table 2","Table 1")</f>
        <v>Table 1</v>
      </c>
      <c r="J2041" s="75" t="str">
        <f t="shared" si="125"/>
        <v>no</v>
      </c>
      <c r="K2041" s="28"/>
      <c r="L2041" s="29"/>
      <c r="M2041" s="34">
        <f t="shared" si="126"/>
        <v>6</v>
      </c>
      <c r="N2041" s="16">
        <f t="shared" si="127"/>
        <v>6</v>
      </c>
      <c r="O2041" s="70">
        <f t="shared" si="128"/>
        <v>0.3</v>
      </c>
    </row>
    <row r="2042" spans="1:15" x14ac:dyDescent="0.2">
      <c r="A2042" s="15">
        <v>2033</v>
      </c>
      <c r="D2042" s="14"/>
      <c r="E2042" s="14"/>
      <c r="F2042" s="14"/>
      <c r="G2042" s="14"/>
      <c r="H2042" s="71">
        <f>MIN(VLOOKUP(O2042,'Look-up table'!B$8:T$31,MATCH(N2042,'Look-up table'!B$7:T$7,1),TRUE),VLOOKUP(O2042,'Look-up table'!W$8:AO$31,MATCH(N2042,'Look-up table'!W$7:AO$7,-1),TRUE))</f>
        <v>46</v>
      </c>
      <c r="I2042" s="80" t="str">
        <f>IF(VLOOKUP(O2042,'Look-up table'!B$8:T$31,MATCH(N2042,'Look-up table'!B$7:T$7,1),TRUE)&gt;VLOOKUP(O2042,'Look-up table'!W$8:AO$31,MATCH(N2042,'Look-up table'!W$7:AO$7,-1),TRUE),"Table 2","Table 1")</f>
        <v>Table 1</v>
      </c>
      <c r="J2042" s="75" t="str">
        <f t="shared" si="125"/>
        <v>no</v>
      </c>
      <c r="K2042" s="28"/>
      <c r="L2042" s="29"/>
      <c r="M2042" s="34">
        <f t="shared" si="126"/>
        <v>6</v>
      </c>
      <c r="N2042" s="16">
        <f t="shared" si="127"/>
        <v>6</v>
      </c>
      <c r="O2042" s="70">
        <f t="shared" si="128"/>
        <v>0.3</v>
      </c>
    </row>
    <row r="2043" spans="1:15" x14ac:dyDescent="0.2">
      <c r="A2043" s="15">
        <v>2034</v>
      </c>
      <c r="D2043" s="14"/>
      <c r="E2043" s="14"/>
      <c r="F2043" s="14"/>
      <c r="G2043" s="14"/>
      <c r="H2043" s="71">
        <f>MIN(VLOOKUP(O2043,'Look-up table'!B$8:T$31,MATCH(N2043,'Look-up table'!B$7:T$7,1),TRUE),VLOOKUP(O2043,'Look-up table'!W$8:AO$31,MATCH(N2043,'Look-up table'!W$7:AO$7,-1),TRUE))</f>
        <v>46</v>
      </c>
      <c r="I2043" s="80" t="str">
        <f>IF(VLOOKUP(O2043,'Look-up table'!B$8:T$31,MATCH(N2043,'Look-up table'!B$7:T$7,1),TRUE)&gt;VLOOKUP(O2043,'Look-up table'!W$8:AO$31,MATCH(N2043,'Look-up table'!W$7:AO$7,-1),TRUE),"Table 2","Table 1")</f>
        <v>Table 1</v>
      </c>
      <c r="J2043" s="75" t="str">
        <f t="shared" si="125"/>
        <v>no</v>
      </c>
      <c r="K2043" s="28"/>
      <c r="L2043" s="29"/>
      <c r="M2043" s="34">
        <f t="shared" si="126"/>
        <v>6</v>
      </c>
      <c r="N2043" s="16">
        <f t="shared" si="127"/>
        <v>6</v>
      </c>
      <c r="O2043" s="70">
        <f t="shared" si="128"/>
        <v>0.3</v>
      </c>
    </row>
    <row r="2044" spans="1:15" x14ac:dyDescent="0.2">
      <c r="A2044" s="15">
        <v>2035</v>
      </c>
      <c r="D2044" s="14"/>
      <c r="E2044" s="14"/>
      <c r="F2044" s="14"/>
      <c r="G2044" s="14"/>
      <c r="H2044" s="71">
        <f>MIN(VLOOKUP(O2044,'Look-up table'!B$8:T$31,MATCH(N2044,'Look-up table'!B$7:T$7,1),TRUE),VLOOKUP(O2044,'Look-up table'!W$8:AO$31,MATCH(N2044,'Look-up table'!W$7:AO$7,-1),TRUE))</f>
        <v>46</v>
      </c>
      <c r="I2044" s="80" t="str">
        <f>IF(VLOOKUP(O2044,'Look-up table'!B$8:T$31,MATCH(N2044,'Look-up table'!B$7:T$7,1),TRUE)&gt;VLOOKUP(O2044,'Look-up table'!W$8:AO$31,MATCH(N2044,'Look-up table'!W$7:AO$7,-1),TRUE),"Table 2","Table 1")</f>
        <v>Table 1</v>
      </c>
      <c r="J2044" s="75" t="str">
        <f t="shared" si="125"/>
        <v>no</v>
      </c>
      <c r="K2044" s="28"/>
      <c r="L2044" s="29"/>
      <c r="M2044" s="34">
        <f t="shared" si="126"/>
        <v>6</v>
      </c>
      <c r="N2044" s="16">
        <f t="shared" si="127"/>
        <v>6</v>
      </c>
      <c r="O2044" s="70">
        <f t="shared" si="128"/>
        <v>0.3</v>
      </c>
    </row>
    <row r="2045" spans="1:15" x14ac:dyDescent="0.2">
      <c r="A2045" s="15">
        <v>2036</v>
      </c>
      <c r="D2045" s="14"/>
      <c r="E2045" s="14"/>
      <c r="F2045" s="14"/>
      <c r="G2045" s="14"/>
      <c r="H2045" s="71">
        <f>MIN(VLOOKUP(O2045,'Look-up table'!B$8:T$31,MATCH(N2045,'Look-up table'!B$7:T$7,1),TRUE),VLOOKUP(O2045,'Look-up table'!W$8:AO$31,MATCH(N2045,'Look-up table'!W$7:AO$7,-1),TRUE))</f>
        <v>46</v>
      </c>
      <c r="I2045" s="80" t="str">
        <f>IF(VLOOKUP(O2045,'Look-up table'!B$8:T$31,MATCH(N2045,'Look-up table'!B$7:T$7,1),TRUE)&gt;VLOOKUP(O2045,'Look-up table'!W$8:AO$31,MATCH(N2045,'Look-up table'!W$7:AO$7,-1),TRUE),"Table 2","Table 1")</f>
        <v>Table 1</v>
      </c>
      <c r="J2045" s="75" t="str">
        <f t="shared" si="125"/>
        <v>no</v>
      </c>
      <c r="K2045" s="28"/>
      <c r="L2045" s="29"/>
      <c r="M2045" s="34">
        <f t="shared" si="126"/>
        <v>6</v>
      </c>
      <c r="N2045" s="16">
        <f t="shared" si="127"/>
        <v>6</v>
      </c>
      <c r="O2045" s="70">
        <f t="shared" si="128"/>
        <v>0.3</v>
      </c>
    </row>
    <row r="2046" spans="1:15" x14ac:dyDescent="0.2">
      <c r="A2046" s="15">
        <v>2037</v>
      </c>
      <c r="D2046" s="14"/>
      <c r="E2046" s="14"/>
      <c r="F2046" s="14"/>
      <c r="G2046" s="14"/>
      <c r="H2046" s="71">
        <f>MIN(VLOOKUP(O2046,'Look-up table'!B$8:T$31,MATCH(N2046,'Look-up table'!B$7:T$7,1),TRUE),VLOOKUP(O2046,'Look-up table'!W$8:AO$31,MATCH(N2046,'Look-up table'!W$7:AO$7,-1),TRUE))</f>
        <v>46</v>
      </c>
      <c r="I2046" s="80" t="str">
        <f>IF(VLOOKUP(O2046,'Look-up table'!B$8:T$31,MATCH(N2046,'Look-up table'!B$7:T$7,1),TRUE)&gt;VLOOKUP(O2046,'Look-up table'!W$8:AO$31,MATCH(N2046,'Look-up table'!W$7:AO$7,-1),TRUE),"Table 2","Table 1")</f>
        <v>Table 1</v>
      </c>
      <c r="J2046" s="75" t="str">
        <f t="shared" si="125"/>
        <v>no</v>
      </c>
      <c r="K2046" s="28"/>
      <c r="L2046" s="29"/>
      <c r="M2046" s="34">
        <f t="shared" si="126"/>
        <v>6</v>
      </c>
      <c r="N2046" s="16">
        <f t="shared" si="127"/>
        <v>6</v>
      </c>
      <c r="O2046" s="70">
        <f t="shared" si="128"/>
        <v>0.3</v>
      </c>
    </row>
    <row r="2047" spans="1:15" x14ac:dyDescent="0.2">
      <c r="A2047" s="15">
        <v>2038</v>
      </c>
      <c r="D2047" s="14"/>
      <c r="E2047" s="14"/>
      <c r="F2047" s="14"/>
      <c r="G2047" s="14"/>
      <c r="H2047" s="71">
        <f>MIN(VLOOKUP(O2047,'Look-up table'!B$8:T$31,MATCH(N2047,'Look-up table'!B$7:T$7,1),TRUE),VLOOKUP(O2047,'Look-up table'!W$8:AO$31,MATCH(N2047,'Look-up table'!W$7:AO$7,-1),TRUE))</f>
        <v>46</v>
      </c>
      <c r="I2047" s="80" t="str">
        <f>IF(VLOOKUP(O2047,'Look-up table'!B$8:T$31,MATCH(N2047,'Look-up table'!B$7:T$7,1),TRUE)&gt;VLOOKUP(O2047,'Look-up table'!W$8:AO$31,MATCH(N2047,'Look-up table'!W$7:AO$7,-1),TRUE),"Table 2","Table 1")</f>
        <v>Table 1</v>
      </c>
      <c r="J2047" s="75" t="str">
        <f t="shared" si="125"/>
        <v>no</v>
      </c>
      <c r="K2047" s="28"/>
      <c r="L2047" s="29"/>
      <c r="M2047" s="34">
        <f t="shared" si="126"/>
        <v>6</v>
      </c>
      <c r="N2047" s="16">
        <f t="shared" si="127"/>
        <v>6</v>
      </c>
      <c r="O2047" s="70">
        <f t="shared" si="128"/>
        <v>0.3</v>
      </c>
    </row>
    <row r="2048" spans="1:15" x14ac:dyDescent="0.2">
      <c r="A2048" s="15">
        <v>2039</v>
      </c>
      <c r="D2048" s="14"/>
      <c r="E2048" s="14"/>
      <c r="F2048" s="14"/>
      <c r="G2048" s="14"/>
      <c r="H2048" s="71">
        <f>MIN(VLOOKUP(O2048,'Look-up table'!B$8:T$31,MATCH(N2048,'Look-up table'!B$7:T$7,1),TRUE),VLOOKUP(O2048,'Look-up table'!W$8:AO$31,MATCH(N2048,'Look-up table'!W$7:AO$7,-1),TRUE))</f>
        <v>46</v>
      </c>
      <c r="I2048" s="80" t="str">
        <f>IF(VLOOKUP(O2048,'Look-up table'!B$8:T$31,MATCH(N2048,'Look-up table'!B$7:T$7,1),TRUE)&gt;VLOOKUP(O2048,'Look-up table'!W$8:AO$31,MATCH(N2048,'Look-up table'!W$7:AO$7,-1),TRUE),"Table 2","Table 1")</f>
        <v>Table 1</v>
      </c>
      <c r="J2048" s="75" t="str">
        <f t="shared" si="125"/>
        <v>no</v>
      </c>
      <c r="K2048" s="28"/>
      <c r="L2048" s="29"/>
      <c r="M2048" s="34">
        <f t="shared" si="126"/>
        <v>6</v>
      </c>
      <c r="N2048" s="16">
        <f t="shared" si="127"/>
        <v>6</v>
      </c>
      <c r="O2048" s="70">
        <f t="shared" si="128"/>
        <v>0.3</v>
      </c>
    </row>
    <row r="2049" spans="1:15" x14ac:dyDescent="0.2">
      <c r="A2049" s="15">
        <v>2040</v>
      </c>
      <c r="D2049" s="14"/>
      <c r="E2049" s="14"/>
      <c r="F2049" s="14"/>
      <c r="G2049" s="14"/>
      <c r="H2049" s="71">
        <f>MIN(VLOOKUP(O2049,'Look-up table'!B$8:T$31,MATCH(N2049,'Look-up table'!B$7:T$7,1),TRUE),VLOOKUP(O2049,'Look-up table'!W$8:AO$31,MATCH(N2049,'Look-up table'!W$7:AO$7,-1),TRUE))</f>
        <v>46</v>
      </c>
      <c r="I2049" s="80" t="str">
        <f>IF(VLOOKUP(O2049,'Look-up table'!B$8:T$31,MATCH(N2049,'Look-up table'!B$7:T$7,1),TRUE)&gt;VLOOKUP(O2049,'Look-up table'!W$8:AO$31,MATCH(N2049,'Look-up table'!W$7:AO$7,-1),TRUE),"Table 2","Table 1")</f>
        <v>Table 1</v>
      </c>
      <c r="J2049" s="75" t="str">
        <f t="shared" si="125"/>
        <v>no</v>
      </c>
      <c r="K2049" s="28"/>
      <c r="L2049" s="29"/>
      <c r="M2049" s="34">
        <f t="shared" si="126"/>
        <v>6</v>
      </c>
      <c r="N2049" s="16">
        <f t="shared" si="127"/>
        <v>6</v>
      </c>
      <c r="O2049" s="70">
        <f t="shared" si="128"/>
        <v>0.3</v>
      </c>
    </row>
    <row r="2050" spans="1:15" x14ac:dyDescent="0.2">
      <c r="A2050" s="15">
        <v>2041</v>
      </c>
      <c r="D2050" s="14"/>
      <c r="E2050" s="14"/>
      <c r="F2050" s="14"/>
      <c r="G2050" s="14"/>
      <c r="H2050" s="71">
        <f>MIN(VLOOKUP(O2050,'Look-up table'!B$8:T$31,MATCH(N2050,'Look-up table'!B$7:T$7,1),TRUE),VLOOKUP(O2050,'Look-up table'!W$8:AO$31,MATCH(N2050,'Look-up table'!W$7:AO$7,-1),TRUE))</f>
        <v>46</v>
      </c>
      <c r="I2050" s="80" t="str">
        <f>IF(VLOOKUP(O2050,'Look-up table'!B$8:T$31,MATCH(N2050,'Look-up table'!B$7:T$7,1),TRUE)&gt;VLOOKUP(O2050,'Look-up table'!W$8:AO$31,MATCH(N2050,'Look-up table'!W$7:AO$7,-1),TRUE),"Table 2","Table 1")</f>
        <v>Table 1</v>
      </c>
      <c r="J2050" s="75" t="str">
        <f t="shared" si="125"/>
        <v>no</v>
      </c>
      <c r="K2050" s="28"/>
      <c r="L2050" s="29"/>
      <c r="M2050" s="34">
        <f t="shared" si="126"/>
        <v>6</v>
      </c>
      <c r="N2050" s="16">
        <f t="shared" si="127"/>
        <v>6</v>
      </c>
      <c r="O2050" s="70">
        <f t="shared" si="128"/>
        <v>0.3</v>
      </c>
    </row>
    <row r="2051" spans="1:15" x14ac:dyDescent="0.2">
      <c r="A2051" s="15">
        <v>2042</v>
      </c>
      <c r="D2051" s="14"/>
      <c r="E2051" s="14"/>
      <c r="F2051" s="14"/>
      <c r="G2051" s="14"/>
      <c r="H2051" s="71">
        <f>MIN(VLOOKUP(O2051,'Look-up table'!B$8:T$31,MATCH(N2051,'Look-up table'!B$7:T$7,1),TRUE),VLOOKUP(O2051,'Look-up table'!W$8:AO$31,MATCH(N2051,'Look-up table'!W$7:AO$7,-1),TRUE))</f>
        <v>46</v>
      </c>
      <c r="I2051" s="80" t="str">
        <f>IF(VLOOKUP(O2051,'Look-up table'!B$8:T$31,MATCH(N2051,'Look-up table'!B$7:T$7,1),TRUE)&gt;VLOOKUP(O2051,'Look-up table'!W$8:AO$31,MATCH(N2051,'Look-up table'!W$7:AO$7,-1),TRUE),"Table 2","Table 1")</f>
        <v>Table 1</v>
      </c>
      <c r="J2051" s="75" t="str">
        <f t="shared" si="125"/>
        <v>no</v>
      </c>
      <c r="K2051" s="28"/>
      <c r="L2051" s="29"/>
      <c r="M2051" s="34">
        <f t="shared" si="126"/>
        <v>6</v>
      </c>
      <c r="N2051" s="16">
        <f t="shared" si="127"/>
        <v>6</v>
      </c>
      <c r="O2051" s="70">
        <f t="shared" si="128"/>
        <v>0.3</v>
      </c>
    </row>
    <row r="2052" spans="1:15" x14ac:dyDescent="0.2">
      <c r="A2052" s="15">
        <v>2043</v>
      </c>
      <c r="D2052" s="14"/>
      <c r="E2052" s="14"/>
      <c r="F2052" s="14"/>
      <c r="G2052" s="14"/>
      <c r="H2052" s="71">
        <f>MIN(VLOOKUP(O2052,'Look-up table'!B$8:T$31,MATCH(N2052,'Look-up table'!B$7:T$7,1),TRUE),VLOOKUP(O2052,'Look-up table'!W$8:AO$31,MATCH(N2052,'Look-up table'!W$7:AO$7,-1),TRUE))</f>
        <v>46</v>
      </c>
      <c r="I2052" s="80" t="str">
        <f>IF(VLOOKUP(O2052,'Look-up table'!B$8:T$31,MATCH(N2052,'Look-up table'!B$7:T$7,1),TRUE)&gt;VLOOKUP(O2052,'Look-up table'!W$8:AO$31,MATCH(N2052,'Look-up table'!W$7:AO$7,-1),TRUE),"Table 2","Table 1")</f>
        <v>Table 1</v>
      </c>
      <c r="J2052" s="75" t="str">
        <f t="shared" si="125"/>
        <v>no</v>
      </c>
      <c r="K2052" s="28"/>
      <c r="L2052" s="29"/>
      <c r="M2052" s="34">
        <f t="shared" si="126"/>
        <v>6</v>
      </c>
      <c r="N2052" s="16">
        <f t="shared" si="127"/>
        <v>6</v>
      </c>
      <c r="O2052" s="70">
        <f t="shared" si="128"/>
        <v>0.3</v>
      </c>
    </row>
    <row r="2053" spans="1:15" x14ac:dyDescent="0.2">
      <c r="A2053" s="15">
        <v>2044</v>
      </c>
      <c r="D2053" s="14"/>
      <c r="E2053" s="14"/>
      <c r="F2053" s="14"/>
      <c r="G2053" s="14"/>
      <c r="H2053" s="71">
        <f>MIN(VLOOKUP(O2053,'Look-up table'!B$8:T$31,MATCH(N2053,'Look-up table'!B$7:T$7,1),TRUE),VLOOKUP(O2053,'Look-up table'!W$8:AO$31,MATCH(N2053,'Look-up table'!W$7:AO$7,-1),TRUE))</f>
        <v>46</v>
      </c>
      <c r="I2053" s="80" t="str">
        <f>IF(VLOOKUP(O2053,'Look-up table'!B$8:T$31,MATCH(N2053,'Look-up table'!B$7:T$7,1),TRUE)&gt;VLOOKUP(O2053,'Look-up table'!W$8:AO$31,MATCH(N2053,'Look-up table'!W$7:AO$7,-1),TRUE),"Table 2","Table 1")</f>
        <v>Table 1</v>
      </c>
      <c r="J2053" s="75" t="str">
        <f t="shared" si="125"/>
        <v>no</v>
      </c>
      <c r="K2053" s="28"/>
      <c r="L2053" s="29"/>
      <c r="M2053" s="34">
        <f t="shared" si="126"/>
        <v>6</v>
      </c>
      <c r="N2053" s="16">
        <f t="shared" si="127"/>
        <v>6</v>
      </c>
      <c r="O2053" s="70">
        <f t="shared" si="128"/>
        <v>0.3</v>
      </c>
    </row>
    <row r="2054" spans="1:15" x14ac:dyDescent="0.2">
      <c r="A2054" s="15">
        <v>2045</v>
      </c>
      <c r="D2054" s="14"/>
      <c r="E2054" s="14"/>
      <c r="F2054" s="14"/>
      <c r="G2054" s="14"/>
      <c r="H2054" s="71">
        <f>MIN(VLOOKUP(O2054,'Look-up table'!B$8:T$31,MATCH(N2054,'Look-up table'!B$7:T$7,1),TRUE),VLOOKUP(O2054,'Look-up table'!W$8:AO$31,MATCH(N2054,'Look-up table'!W$7:AO$7,-1),TRUE))</f>
        <v>46</v>
      </c>
      <c r="I2054" s="80" t="str">
        <f>IF(VLOOKUP(O2054,'Look-up table'!B$8:T$31,MATCH(N2054,'Look-up table'!B$7:T$7,1),TRUE)&gt;VLOOKUP(O2054,'Look-up table'!W$8:AO$31,MATCH(N2054,'Look-up table'!W$7:AO$7,-1),TRUE),"Table 2","Table 1")</f>
        <v>Table 1</v>
      </c>
      <c r="J2054" s="75" t="str">
        <f t="shared" si="125"/>
        <v>no</v>
      </c>
      <c r="K2054" s="28"/>
      <c r="L2054" s="29"/>
      <c r="M2054" s="34">
        <f t="shared" si="126"/>
        <v>6</v>
      </c>
      <c r="N2054" s="16">
        <f t="shared" si="127"/>
        <v>6</v>
      </c>
      <c r="O2054" s="70">
        <f t="shared" si="128"/>
        <v>0.3</v>
      </c>
    </row>
    <row r="2055" spans="1:15" x14ac:dyDescent="0.2">
      <c r="A2055" s="15">
        <v>2046</v>
      </c>
      <c r="D2055" s="14"/>
      <c r="E2055" s="14"/>
      <c r="F2055" s="14"/>
      <c r="G2055" s="14"/>
      <c r="H2055" s="71">
        <f>MIN(VLOOKUP(O2055,'Look-up table'!B$8:T$31,MATCH(N2055,'Look-up table'!B$7:T$7,1),TRUE),VLOOKUP(O2055,'Look-up table'!W$8:AO$31,MATCH(N2055,'Look-up table'!W$7:AO$7,-1),TRUE))</f>
        <v>46</v>
      </c>
      <c r="I2055" s="80" t="str">
        <f>IF(VLOOKUP(O2055,'Look-up table'!B$8:T$31,MATCH(N2055,'Look-up table'!B$7:T$7,1),TRUE)&gt;VLOOKUP(O2055,'Look-up table'!W$8:AO$31,MATCH(N2055,'Look-up table'!W$7:AO$7,-1),TRUE),"Table 2","Table 1")</f>
        <v>Table 1</v>
      </c>
      <c r="J2055" s="75" t="str">
        <f t="shared" si="125"/>
        <v>no</v>
      </c>
      <c r="K2055" s="28"/>
      <c r="L2055" s="29"/>
      <c r="M2055" s="34">
        <f t="shared" si="126"/>
        <v>6</v>
      </c>
      <c r="N2055" s="16">
        <f t="shared" si="127"/>
        <v>6</v>
      </c>
      <c r="O2055" s="70">
        <f t="shared" si="128"/>
        <v>0.3</v>
      </c>
    </row>
    <row r="2056" spans="1:15" x14ac:dyDescent="0.2">
      <c r="A2056" s="15">
        <v>2047</v>
      </c>
      <c r="D2056" s="14"/>
      <c r="E2056" s="14"/>
      <c r="F2056" s="14"/>
      <c r="G2056" s="14"/>
      <c r="H2056" s="71">
        <f>MIN(VLOOKUP(O2056,'Look-up table'!B$8:T$31,MATCH(N2056,'Look-up table'!B$7:T$7,1),TRUE),VLOOKUP(O2056,'Look-up table'!W$8:AO$31,MATCH(N2056,'Look-up table'!W$7:AO$7,-1),TRUE))</f>
        <v>46</v>
      </c>
      <c r="I2056" s="80" t="str">
        <f>IF(VLOOKUP(O2056,'Look-up table'!B$8:T$31,MATCH(N2056,'Look-up table'!B$7:T$7,1),TRUE)&gt;VLOOKUP(O2056,'Look-up table'!W$8:AO$31,MATCH(N2056,'Look-up table'!W$7:AO$7,-1),TRUE),"Table 2","Table 1")</f>
        <v>Table 1</v>
      </c>
      <c r="J2056" s="75" t="str">
        <f t="shared" si="125"/>
        <v>no</v>
      </c>
      <c r="K2056" s="28"/>
      <c r="L2056" s="29"/>
      <c r="M2056" s="34">
        <f t="shared" si="126"/>
        <v>6</v>
      </c>
      <c r="N2056" s="16">
        <f t="shared" si="127"/>
        <v>6</v>
      </c>
      <c r="O2056" s="70">
        <f t="shared" si="128"/>
        <v>0.3</v>
      </c>
    </row>
    <row r="2057" spans="1:15" x14ac:dyDescent="0.2">
      <c r="A2057" s="15">
        <v>2048</v>
      </c>
      <c r="D2057" s="14"/>
      <c r="E2057" s="14"/>
      <c r="F2057" s="14"/>
      <c r="G2057" s="14"/>
      <c r="H2057" s="71">
        <f>MIN(VLOOKUP(O2057,'Look-up table'!B$8:T$31,MATCH(N2057,'Look-up table'!B$7:T$7,1),TRUE),VLOOKUP(O2057,'Look-up table'!W$8:AO$31,MATCH(N2057,'Look-up table'!W$7:AO$7,-1),TRUE))</f>
        <v>46</v>
      </c>
      <c r="I2057" s="80" t="str">
        <f>IF(VLOOKUP(O2057,'Look-up table'!B$8:T$31,MATCH(N2057,'Look-up table'!B$7:T$7,1),TRUE)&gt;VLOOKUP(O2057,'Look-up table'!W$8:AO$31,MATCH(N2057,'Look-up table'!W$7:AO$7,-1),TRUE),"Table 2","Table 1")</f>
        <v>Table 1</v>
      </c>
      <c r="J2057" s="75" t="str">
        <f t="shared" si="125"/>
        <v>no</v>
      </c>
      <c r="K2057" s="28"/>
      <c r="L2057" s="29"/>
      <c r="M2057" s="34">
        <f t="shared" si="126"/>
        <v>6</v>
      </c>
      <c r="N2057" s="16">
        <f t="shared" si="127"/>
        <v>6</v>
      </c>
      <c r="O2057" s="70">
        <f t="shared" si="128"/>
        <v>0.3</v>
      </c>
    </row>
    <row r="2058" spans="1:15" x14ac:dyDescent="0.2">
      <c r="A2058" s="15">
        <v>2049</v>
      </c>
      <c r="D2058" s="14"/>
      <c r="E2058" s="14"/>
      <c r="F2058" s="14"/>
      <c r="G2058" s="14"/>
      <c r="H2058" s="71">
        <f>MIN(VLOOKUP(O2058,'Look-up table'!B$8:T$31,MATCH(N2058,'Look-up table'!B$7:T$7,1),TRUE),VLOOKUP(O2058,'Look-up table'!W$8:AO$31,MATCH(N2058,'Look-up table'!W$7:AO$7,-1),TRUE))</f>
        <v>46</v>
      </c>
      <c r="I2058" s="80" t="str">
        <f>IF(VLOOKUP(O2058,'Look-up table'!B$8:T$31,MATCH(N2058,'Look-up table'!B$7:T$7,1),TRUE)&gt;VLOOKUP(O2058,'Look-up table'!W$8:AO$31,MATCH(N2058,'Look-up table'!W$7:AO$7,-1),TRUE),"Table 2","Table 1")</f>
        <v>Table 1</v>
      </c>
      <c r="J2058" s="75" t="str">
        <f t="shared" ref="J2058:J2121" si="129">IF(D2058&gt;H2058,"yes","no")</f>
        <v>no</v>
      </c>
      <c r="K2058" s="28"/>
      <c r="L2058" s="29"/>
      <c r="M2058" s="34">
        <f t="shared" si="126"/>
        <v>6</v>
      </c>
      <c r="N2058" s="16">
        <f t="shared" si="127"/>
        <v>6</v>
      </c>
      <c r="O2058" s="70">
        <f t="shared" si="128"/>
        <v>0.3</v>
      </c>
    </row>
    <row r="2059" spans="1:15" x14ac:dyDescent="0.2">
      <c r="A2059" s="15">
        <v>2050</v>
      </c>
      <c r="D2059" s="14"/>
      <c r="E2059" s="14"/>
      <c r="F2059" s="14"/>
      <c r="G2059" s="14"/>
      <c r="H2059" s="71">
        <f>MIN(VLOOKUP(O2059,'Look-up table'!B$8:T$31,MATCH(N2059,'Look-up table'!B$7:T$7,1),TRUE),VLOOKUP(O2059,'Look-up table'!W$8:AO$31,MATCH(N2059,'Look-up table'!W$7:AO$7,-1),TRUE))</f>
        <v>46</v>
      </c>
      <c r="I2059" s="80" t="str">
        <f>IF(VLOOKUP(O2059,'Look-up table'!B$8:T$31,MATCH(N2059,'Look-up table'!B$7:T$7,1),TRUE)&gt;VLOOKUP(O2059,'Look-up table'!W$8:AO$31,MATCH(N2059,'Look-up table'!W$7:AO$7,-1),TRUE),"Table 2","Table 1")</f>
        <v>Table 1</v>
      </c>
      <c r="J2059" s="75" t="str">
        <f t="shared" si="129"/>
        <v>no</v>
      </c>
      <c r="K2059" s="28"/>
      <c r="L2059" s="29"/>
      <c r="M2059" s="34">
        <f t="shared" si="126"/>
        <v>6</v>
      </c>
      <c r="N2059" s="16">
        <f t="shared" si="127"/>
        <v>6</v>
      </c>
      <c r="O2059" s="70">
        <f t="shared" si="128"/>
        <v>0.3</v>
      </c>
    </row>
    <row r="2060" spans="1:15" x14ac:dyDescent="0.2">
      <c r="A2060" s="15">
        <v>2051</v>
      </c>
      <c r="D2060" s="14"/>
      <c r="E2060" s="14"/>
      <c r="F2060" s="14"/>
      <c r="G2060" s="14"/>
      <c r="H2060" s="71">
        <f>MIN(VLOOKUP(O2060,'Look-up table'!B$8:T$31,MATCH(N2060,'Look-up table'!B$7:T$7,1),TRUE),VLOOKUP(O2060,'Look-up table'!W$8:AO$31,MATCH(N2060,'Look-up table'!W$7:AO$7,-1),TRUE))</f>
        <v>46</v>
      </c>
      <c r="I2060" s="80" t="str">
        <f>IF(VLOOKUP(O2060,'Look-up table'!B$8:T$31,MATCH(N2060,'Look-up table'!B$7:T$7,1),TRUE)&gt;VLOOKUP(O2060,'Look-up table'!W$8:AO$31,MATCH(N2060,'Look-up table'!W$7:AO$7,-1),TRUE),"Table 2","Table 1")</f>
        <v>Table 1</v>
      </c>
      <c r="J2060" s="75" t="str">
        <f t="shared" si="129"/>
        <v>no</v>
      </c>
      <c r="K2060" s="28"/>
      <c r="L2060" s="29"/>
      <c r="M2060" s="34">
        <f t="shared" ref="M2060:M2123" si="130">IF(E2060="",6,IF(E2060&gt;8.5,8.5,E2060))</f>
        <v>6</v>
      </c>
      <c r="N2060" s="16">
        <f t="shared" ref="N2060:N2123" si="131">ROUND(M2060,2)</f>
        <v>6</v>
      </c>
      <c r="O2060" s="70">
        <f t="shared" ref="O2060:O2123" si="132">IF(F2060="",0.3,IF(F2060&gt;10.9,10.9,F2060))</f>
        <v>0.3</v>
      </c>
    </row>
    <row r="2061" spans="1:15" x14ac:dyDescent="0.2">
      <c r="A2061" s="15">
        <v>2052</v>
      </c>
      <c r="D2061" s="14"/>
      <c r="E2061" s="14"/>
      <c r="F2061" s="14"/>
      <c r="G2061" s="14"/>
      <c r="H2061" s="71">
        <f>MIN(VLOOKUP(O2061,'Look-up table'!B$8:T$31,MATCH(N2061,'Look-up table'!B$7:T$7,1),TRUE),VLOOKUP(O2061,'Look-up table'!W$8:AO$31,MATCH(N2061,'Look-up table'!W$7:AO$7,-1),TRUE))</f>
        <v>46</v>
      </c>
      <c r="I2061" s="80" t="str">
        <f>IF(VLOOKUP(O2061,'Look-up table'!B$8:T$31,MATCH(N2061,'Look-up table'!B$7:T$7,1),TRUE)&gt;VLOOKUP(O2061,'Look-up table'!W$8:AO$31,MATCH(N2061,'Look-up table'!W$7:AO$7,-1),TRUE),"Table 2","Table 1")</f>
        <v>Table 1</v>
      </c>
      <c r="J2061" s="75" t="str">
        <f t="shared" si="129"/>
        <v>no</v>
      </c>
      <c r="K2061" s="28"/>
      <c r="L2061" s="29"/>
      <c r="M2061" s="34">
        <f t="shared" si="130"/>
        <v>6</v>
      </c>
      <c r="N2061" s="16">
        <f t="shared" si="131"/>
        <v>6</v>
      </c>
      <c r="O2061" s="70">
        <f t="shared" si="132"/>
        <v>0.3</v>
      </c>
    </row>
    <row r="2062" spans="1:15" x14ac:dyDescent="0.2">
      <c r="A2062" s="15">
        <v>2053</v>
      </c>
      <c r="D2062" s="14"/>
      <c r="E2062" s="14"/>
      <c r="F2062" s="14"/>
      <c r="G2062" s="14"/>
      <c r="H2062" s="71">
        <f>MIN(VLOOKUP(O2062,'Look-up table'!B$8:T$31,MATCH(N2062,'Look-up table'!B$7:T$7,1),TRUE),VLOOKUP(O2062,'Look-up table'!W$8:AO$31,MATCH(N2062,'Look-up table'!W$7:AO$7,-1),TRUE))</f>
        <v>46</v>
      </c>
      <c r="I2062" s="80" t="str">
        <f>IF(VLOOKUP(O2062,'Look-up table'!B$8:T$31,MATCH(N2062,'Look-up table'!B$7:T$7,1),TRUE)&gt;VLOOKUP(O2062,'Look-up table'!W$8:AO$31,MATCH(N2062,'Look-up table'!W$7:AO$7,-1),TRUE),"Table 2","Table 1")</f>
        <v>Table 1</v>
      </c>
      <c r="J2062" s="75" t="str">
        <f t="shared" si="129"/>
        <v>no</v>
      </c>
      <c r="K2062" s="28"/>
      <c r="L2062" s="29"/>
      <c r="M2062" s="34">
        <f t="shared" si="130"/>
        <v>6</v>
      </c>
      <c r="N2062" s="16">
        <f t="shared" si="131"/>
        <v>6</v>
      </c>
      <c r="O2062" s="70">
        <f t="shared" si="132"/>
        <v>0.3</v>
      </c>
    </row>
    <row r="2063" spans="1:15" x14ac:dyDescent="0.2">
      <c r="A2063" s="15">
        <v>2054</v>
      </c>
      <c r="D2063" s="14"/>
      <c r="E2063" s="14"/>
      <c r="F2063" s="14"/>
      <c r="G2063" s="14"/>
      <c r="H2063" s="71">
        <f>MIN(VLOOKUP(O2063,'Look-up table'!B$8:T$31,MATCH(N2063,'Look-up table'!B$7:T$7,1),TRUE),VLOOKUP(O2063,'Look-up table'!W$8:AO$31,MATCH(N2063,'Look-up table'!W$7:AO$7,-1),TRUE))</f>
        <v>46</v>
      </c>
      <c r="I2063" s="80" t="str">
        <f>IF(VLOOKUP(O2063,'Look-up table'!B$8:T$31,MATCH(N2063,'Look-up table'!B$7:T$7,1),TRUE)&gt;VLOOKUP(O2063,'Look-up table'!W$8:AO$31,MATCH(N2063,'Look-up table'!W$7:AO$7,-1),TRUE),"Table 2","Table 1")</f>
        <v>Table 1</v>
      </c>
      <c r="J2063" s="75" t="str">
        <f t="shared" si="129"/>
        <v>no</v>
      </c>
      <c r="K2063" s="28"/>
      <c r="L2063" s="29"/>
      <c r="M2063" s="34">
        <f t="shared" si="130"/>
        <v>6</v>
      </c>
      <c r="N2063" s="16">
        <f t="shared" si="131"/>
        <v>6</v>
      </c>
      <c r="O2063" s="70">
        <f t="shared" si="132"/>
        <v>0.3</v>
      </c>
    </row>
    <row r="2064" spans="1:15" x14ac:dyDescent="0.2">
      <c r="A2064" s="15">
        <v>2055</v>
      </c>
      <c r="D2064" s="14"/>
      <c r="E2064" s="14"/>
      <c r="F2064" s="14"/>
      <c r="G2064" s="14"/>
      <c r="H2064" s="71">
        <f>MIN(VLOOKUP(O2064,'Look-up table'!B$8:T$31,MATCH(N2064,'Look-up table'!B$7:T$7,1),TRUE),VLOOKUP(O2064,'Look-up table'!W$8:AO$31,MATCH(N2064,'Look-up table'!W$7:AO$7,-1),TRUE))</f>
        <v>46</v>
      </c>
      <c r="I2064" s="80" t="str">
        <f>IF(VLOOKUP(O2064,'Look-up table'!B$8:T$31,MATCH(N2064,'Look-up table'!B$7:T$7,1),TRUE)&gt;VLOOKUP(O2064,'Look-up table'!W$8:AO$31,MATCH(N2064,'Look-up table'!W$7:AO$7,-1),TRUE),"Table 2","Table 1")</f>
        <v>Table 1</v>
      </c>
      <c r="J2064" s="75" t="str">
        <f t="shared" si="129"/>
        <v>no</v>
      </c>
      <c r="K2064" s="28"/>
      <c r="L2064" s="29"/>
      <c r="M2064" s="34">
        <f t="shared" si="130"/>
        <v>6</v>
      </c>
      <c r="N2064" s="16">
        <f t="shared" si="131"/>
        <v>6</v>
      </c>
      <c r="O2064" s="70">
        <f t="shared" si="132"/>
        <v>0.3</v>
      </c>
    </row>
    <row r="2065" spans="1:15" x14ac:dyDescent="0.2">
      <c r="A2065" s="15">
        <v>2056</v>
      </c>
      <c r="D2065" s="14"/>
      <c r="E2065" s="14"/>
      <c r="F2065" s="14"/>
      <c r="G2065" s="14"/>
      <c r="H2065" s="71">
        <f>MIN(VLOOKUP(O2065,'Look-up table'!B$8:T$31,MATCH(N2065,'Look-up table'!B$7:T$7,1),TRUE),VLOOKUP(O2065,'Look-up table'!W$8:AO$31,MATCH(N2065,'Look-up table'!W$7:AO$7,-1),TRUE))</f>
        <v>46</v>
      </c>
      <c r="I2065" s="80" t="str">
        <f>IF(VLOOKUP(O2065,'Look-up table'!B$8:T$31,MATCH(N2065,'Look-up table'!B$7:T$7,1),TRUE)&gt;VLOOKUP(O2065,'Look-up table'!W$8:AO$31,MATCH(N2065,'Look-up table'!W$7:AO$7,-1),TRUE),"Table 2","Table 1")</f>
        <v>Table 1</v>
      </c>
      <c r="J2065" s="75" t="str">
        <f t="shared" si="129"/>
        <v>no</v>
      </c>
      <c r="K2065" s="28"/>
      <c r="L2065" s="29"/>
      <c r="M2065" s="34">
        <f t="shared" si="130"/>
        <v>6</v>
      </c>
      <c r="N2065" s="16">
        <f t="shared" si="131"/>
        <v>6</v>
      </c>
      <c r="O2065" s="70">
        <f t="shared" si="132"/>
        <v>0.3</v>
      </c>
    </row>
    <row r="2066" spans="1:15" x14ac:dyDescent="0.2">
      <c r="A2066" s="15">
        <v>2057</v>
      </c>
      <c r="D2066" s="14"/>
      <c r="E2066" s="14"/>
      <c r="F2066" s="14"/>
      <c r="G2066" s="14"/>
      <c r="H2066" s="71">
        <f>MIN(VLOOKUP(O2066,'Look-up table'!B$8:T$31,MATCH(N2066,'Look-up table'!B$7:T$7,1),TRUE),VLOOKUP(O2066,'Look-up table'!W$8:AO$31,MATCH(N2066,'Look-up table'!W$7:AO$7,-1),TRUE))</f>
        <v>46</v>
      </c>
      <c r="I2066" s="80" t="str">
        <f>IF(VLOOKUP(O2066,'Look-up table'!B$8:T$31,MATCH(N2066,'Look-up table'!B$7:T$7,1),TRUE)&gt;VLOOKUP(O2066,'Look-up table'!W$8:AO$31,MATCH(N2066,'Look-up table'!W$7:AO$7,-1),TRUE),"Table 2","Table 1")</f>
        <v>Table 1</v>
      </c>
      <c r="J2066" s="75" t="str">
        <f t="shared" si="129"/>
        <v>no</v>
      </c>
      <c r="K2066" s="28"/>
      <c r="L2066" s="29"/>
      <c r="M2066" s="34">
        <f t="shared" si="130"/>
        <v>6</v>
      </c>
      <c r="N2066" s="16">
        <f t="shared" si="131"/>
        <v>6</v>
      </c>
      <c r="O2066" s="70">
        <f t="shared" si="132"/>
        <v>0.3</v>
      </c>
    </row>
    <row r="2067" spans="1:15" x14ac:dyDescent="0.2">
      <c r="A2067" s="15">
        <v>2058</v>
      </c>
      <c r="D2067" s="14"/>
      <c r="E2067" s="14"/>
      <c r="F2067" s="14"/>
      <c r="G2067" s="14"/>
      <c r="H2067" s="71">
        <f>MIN(VLOOKUP(O2067,'Look-up table'!B$8:T$31,MATCH(N2067,'Look-up table'!B$7:T$7,1),TRUE),VLOOKUP(O2067,'Look-up table'!W$8:AO$31,MATCH(N2067,'Look-up table'!W$7:AO$7,-1),TRUE))</f>
        <v>46</v>
      </c>
      <c r="I2067" s="80" t="str">
        <f>IF(VLOOKUP(O2067,'Look-up table'!B$8:T$31,MATCH(N2067,'Look-up table'!B$7:T$7,1),TRUE)&gt;VLOOKUP(O2067,'Look-up table'!W$8:AO$31,MATCH(N2067,'Look-up table'!W$7:AO$7,-1),TRUE),"Table 2","Table 1")</f>
        <v>Table 1</v>
      </c>
      <c r="J2067" s="75" t="str">
        <f t="shared" si="129"/>
        <v>no</v>
      </c>
      <c r="K2067" s="28"/>
      <c r="L2067" s="29"/>
      <c r="M2067" s="34">
        <f t="shared" si="130"/>
        <v>6</v>
      </c>
      <c r="N2067" s="16">
        <f t="shared" si="131"/>
        <v>6</v>
      </c>
      <c r="O2067" s="70">
        <f t="shared" si="132"/>
        <v>0.3</v>
      </c>
    </row>
    <row r="2068" spans="1:15" x14ac:dyDescent="0.2">
      <c r="A2068" s="15">
        <v>2059</v>
      </c>
      <c r="D2068" s="14"/>
      <c r="E2068" s="14"/>
      <c r="F2068" s="14"/>
      <c r="G2068" s="14"/>
      <c r="H2068" s="71">
        <f>MIN(VLOOKUP(O2068,'Look-up table'!B$8:T$31,MATCH(N2068,'Look-up table'!B$7:T$7,1),TRUE),VLOOKUP(O2068,'Look-up table'!W$8:AO$31,MATCH(N2068,'Look-up table'!W$7:AO$7,-1),TRUE))</f>
        <v>46</v>
      </c>
      <c r="I2068" s="80" t="str">
        <f>IF(VLOOKUP(O2068,'Look-up table'!B$8:T$31,MATCH(N2068,'Look-up table'!B$7:T$7,1),TRUE)&gt;VLOOKUP(O2068,'Look-up table'!W$8:AO$31,MATCH(N2068,'Look-up table'!W$7:AO$7,-1),TRUE),"Table 2","Table 1")</f>
        <v>Table 1</v>
      </c>
      <c r="J2068" s="75" t="str">
        <f t="shared" si="129"/>
        <v>no</v>
      </c>
      <c r="K2068" s="28"/>
      <c r="L2068" s="29"/>
      <c r="M2068" s="34">
        <f t="shared" si="130"/>
        <v>6</v>
      </c>
      <c r="N2068" s="16">
        <f t="shared" si="131"/>
        <v>6</v>
      </c>
      <c r="O2068" s="70">
        <f t="shared" si="132"/>
        <v>0.3</v>
      </c>
    </row>
    <row r="2069" spans="1:15" x14ac:dyDescent="0.2">
      <c r="A2069" s="15">
        <v>2060</v>
      </c>
      <c r="D2069" s="14"/>
      <c r="E2069" s="14"/>
      <c r="F2069" s="14"/>
      <c r="G2069" s="14"/>
      <c r="H2069" s="71">
        <f>MIN(VLOOKUP(O2069,'Look-up table'!B$8:T$31,MATCH(N2069,'Look-up table'!B$7:T$7,1),TRUE),VLOOKUP(O2069,'Look-up table'!W$8:AO$31,MATCH(N2069,'Look-up table'!W$7:AO$7,-1),TRUE))</f>
        <v>46</v>
      </c>
      <c r="I2069" s="80" t="str">
        <f>IF(VLOOKUP(O2069,'Look-up table'!B$8:T$31,MATCH(N2069,'Look-up table'!B$7:T$7,1),TRUE)&gt;VLOOKUP(O2069,'Look-up table'!W$8:AO$31,MATCH(N2069,'Look-up table'!W$7:AO$7,-1),TRUE),"Table 2","Table 1")</f>
        <v>Table 1</v>
      </c>
      <c r="J2069" s="75" t="str">
        <f t="shared" si="129"/>
        <v>no</v>
      </c>
      <c r="K2069" s="28"/>
      <c r="L2069" s="29"/>
      <c r="M2069" s="34">
        <f t="shared" si="130"/>
        <v>6</v>
      </c>
      <c r="N2069" s="16">
        <f t="shared" si="131"/>
        <v>6</v>
      </c>
      <c r="O2069" s="70">
        <f t="shared" si="132"/>
        <v>0.3</v>
      </c>
    </row>
    <row r="2070" spans="1:15" x14ac:dyDescent="0.2">
      <c r="A2070" s="15">
        <v>2061</v>
      </c>
      <c r="D2070" s="14"/>
      <c r="E2070" s="14"/>
      <c r="F2070" s="14"/>
      <c r="G2070" s="14"/>
      <c r="H2070" s="71">
        <f>MIN(VLOOKUP(O2070,'Look-up table'!B$8:T$31,MATCH(N2070,'Look-up table'!B$7:T$7,1),TRUE),VLOOKUP(O2070,'Look-up table'!W$8:AO$31,MATCH(N2070,'Look-up table'!W$7:AO$7,-1),TRUE))</f>
        <v>46</v>
      </c>
      <c r="I2070" s="80" t="str">
        <f>IF(VLOOKUP(O2070,'Look-up table'!B$8:T$31,MATCH(N2070,'Look-up table'!B$7:T$7,1),TRUE)&gt;VLOOKUP(O2070,'Look-up table'!W$8:AO$31,MATCH(N2070,'Look-up table'!W$7:AO$7,-1),TRUE),"Table 2","Table 1")</f>
        <v>Table 1</v>
      </c>
      <c r="J2070" s="75" t="str">
        <f t="shared" si="129"/>
        <v>no</v>
      </c>
      <c r="K2070" s="28"/>
      <c r="L2070" s="29"/>
      <c r="M2070" s="34">
        <f t="shared" si="130"/>
        <v>6</v>
      </c>
      <c r="N2070" s="16">
        <f t="shared" si="131"/>
        <v>6</v>
      </c>
      <c r="O2070" s="70">
        <f t="shared" si="132"/>
        <v>0.3</v>
      </c>
    </row>
    <row r="2071" spans="1:15" x14ac:dyDescent="0.2">
      <c r="A2071" s="15">
        <v>2062</v>
      </c>
      <c r="D2071" s="14"/>
      <c r="E2071" s="14"/>
      <c r="F2071" s="14"/>
      <c r="G2071" s="14"/>
      <c r="H2071" s="71">
        <f>MIN(VLOOKUP(O2071,'Look-up table'!B$8:T$31,MATCH(N2071,'Look-up table'!B$7:T$7,1),TRUE),VLOOKUP(O2071,'Look-up table'!W$8:AO$31,MATCH(N2071,'Look-up table'!W$7:AO$7,-1),TRUE))</f>
        <v>46</v>
      </c>
      <c r="I2071" s="80" t="str">
        <f>IF(VLOOKUP(O2071,'Look-up table'!B$8:T$31,MATCH(N2071,'Look-up table'!B$7:T$7,1),TRUE)&gt;VLOOKUP(O2071,'Look-up table'!W$8:AO$31,MATCH(N2071,'Look-up table'!W$7:AO$7,-1),TRUE),"Table 2","Table 1")</f>
        <v>Table 1</v>
      </c>
      <c r="J2071" s="75" t="str">
        <f t="shared" si="129"/>
        <v>no</v>
      </c>
      <c r="K2071" s="28"/>
      <c r="L2071" s="29"/>
      <c r="M2071" s="34">
        <f t="shared" si="130"/>
        <v>6</v>
      </c>
      <c r="N2071" s="16">
        <f t="shared" si="131"/>
        <v>6</v>
      </c>
      <c r="O2071" s="70">
        <f t="shared" si="132"/>
        <v>0.3</v>
      </c>
    </row>
    <row r="2072" spans="1:15" x14ac:dyDescent="0.2">
      <c r="A2072" s="15">
        <v>2063</v>
      </c>
      <c r="D2072" s="14"/>
      <c r="E2072" s="14"/>
      <c r="F2072" s="14"/>
      <c r="G2072" s="14"/>
      <c r="H2072" s="71">
        <f>MIN(VLOOKUP(O2072,'Look-up table'!B$8:T$31,MATCH(N2072,'Look-up table'!B$7:T$7,1),TRUE),VLOOKUP(O2072,'Look-up table'!W$8:AO$31,MATCH(N2072,'Look-up table'!W$7:AO$7,-1),TRUE))</f>
        <v>46</v>
      </c>
      <c r="I2072" s="80" t="str">
        <f>IF(VLOOKUP(O2072,'Look-up table'!B$8:T$31,MATCH(N2072,'Look-up table'!B$7:T$7,1),TRUE)&gt;VLOOKUP(O2072,'Look-up table'!W$8:AO$31,MATCH(N2072,'Look-up table'!W$7:AO$7,-1),TRUE),"Table 2","Table 1")</f>
        <v>Table 1</v>
      </c>
      <c r="J2072" s="75" t="str">
        <f t="shared" si="129"/>
        <v>no</v>
      </c>
      <c r="K2072" s="28"/>
      <c r="L2072" s="29"/>
      <c r="M2072" s="34">
        <f t="shared" si="130"/>
        <v>6</v>
      </c>
      <c r="N2072" s="16">
        <f t="shared" si="131"/>
        <v>6</v>
      </c>
      <c r="O2072" s="70">
        <f t="shared" si="132"/>
        <v>0.3</v>
      </c>
    </row>
    <row r="2073" spans="1:15" x14ac:dyDescent="0.2">
      <c r="A2073" s="15">
        <v>2064</v>
      </c>
      <c r="D2073" s="14"/>
      <c r="E2073" s="14"/>
      <c r="F2073" s="14"/>
      <c r="G2073" s="14"/>
      <c r="H2073" s="71">
        <f>MIN(VLOOKUP(O2073,'Look-up table'!B$8:T$31,MATCH(N2073,'Look-up table'!B$7:T$7,1),TRUE),VLOOKUP(O2073,'Look-up table'!W$8:AO$31,MATCH(N2073,'Look-up table'!W$7:AO$7,-1),TRUE))</f>
        <v>46</v>
      </c>
      <c r="I2073" s="80" t="str">
        <f>IF(VLOOKUP(O2073,'Look-up table'!B$8:T$31,MATCH(N2073,'Look-up table'!B$7:T$7,1),TRUE)&gt;VLOOKUP(O2073,'Look-up table'!W$8:AO$31,MATCH(N2073,'Look-up table'!W$7:AO$7,-1),TRUE),"Table 2","Table 1")</f>
        <v>Table 1</v>
      </c>
      <c r="J2073" s="75" t="str">
        <f t="shared" si="129"/>
        <v>no</v>
      </c>
      <c r="K2073" s="28"/>
      <c r="L2073" s="29"/>
      <c r="M2073" s="34">
        <f t="shared" si="130"/>
        <v>6</v>
      </c>
      <c r="N2073" s="16">
        <f t="shared" si="131"/>
        <v>6</v>
      </c>
      <c r="O2073" s="70">
        <f t="shared" si="132"/>
        <v>0.3</v>
      </c>
    </row>
    <row r="2074" spans="1:15" x14ac:dyDescent="0.2">
      <c r="A2074" s="15">
        <v>2065</v>
      </c>
      <c r="D2074" s="14"/>
      <c r="E2074" s="14"/>
      <c r="F2074" s="14"/>
      <c r="G2074" s="14"/>
      <c r="H2074" s="71">
        <f>MIN(VLOOKUP(O2074,'Look-up table'!B$8:T$31,MATCH(N2074,'Look-up table'!B$7:T$7,1),TRUE),VLOOKUP(O2074,'Look-up table'!W$8:AO$31,MATCH(N2074,'Look-up table'!W$7:AO$7,-1),TRUE))</f>
        <v>46</v>
      </c>
      <c r="I2074" s="80" t="str">
        <f>IF(VLOOKUP(O2074,'Look-up table'!B$8:T$31,MATCH(N2074,'Look-up table'!B$7:T$7,1),TRUE)&gt;VLOOKUP(O2074,'Look-up table'!W$8:AO$31,MATCH(N2074,'Look-up table'!W$7:AO$7,-1),TRUE),"Table 2","Table 1")</f>
        <v>Table 1</v>
      </c>
      <c r="J2074" s="75" t="str">
        <f t="shared" si="129"/>
        <v>no</v>
      </c>
      <c r="K2074" s="28"/>
      <c r="L2074" s="29"/>
      <c r="M2074" s="34">
        <f t="shared" si="130"/>
        <v>6</v>
      </c>
      <c r="N2074" s="16">
        <f t="shared" si="131"/>
        <v>6</v>
      </c>
      <c r="O2074" s="70">
        <f t="shared" si="132"/>
        <v>0.3</v>
      </c>
    </row>
    <row r="2075" spans="1:15" x14ac:dyDescent="0.2">
      <c r="A2075" s="15">
        <v>2066</v>
      </c>
      <c r="D2075" s="14"/>
      <c r="E2075" s="14"/>
      <c r="F2075" s="14"/>
      <c r="G2075" s="14"/>
      <c r="H2075" s="71">
        <f>MIN(VLOOKUP(O2075,'Look-up table'!B$8:T$31,MATCH(N2075,'Look-up table'!B$7:T$7,1),TRUE),VLOOKUP(O2075,'Look-up table'!W$8:AO$31,MATCH(N2075,'Look-up table'!W$7:AO$7,-1),TRUE))</f>
        <v>46</v>
      </c>
      <c r="I2075" s="80" t="str">
        <f>IF(VLOOKUP(O2075,'Look-up table'!B$8:T$31,MATCH(N2075,'Look-up table'!B$7:T$7,1),TRUE)&gt;VLOOKUP(O2075,'Look-up table'!W$8:AO$31,MATCH(N2075,'Look-up table'!W$7:AO$7,-1),TRUE),"Table 2","Table 1")</f>
        <v>Table 1</v>
      </c>
      <c r="J2075" s="75" t="str">
        <f t="shared" si="129"/>
        <v>no</v>
      </c>
      <c r="K2075" s="28"/>
      <c r="L2075" s="29"/>
      <c r="M2075" s="34">
        <f t="shared" si="130"/>
        <v>6</v>
      </c>
      <c r="N2075" s="16">
        <f t="shared" si="131"/>
        <v>6</v>
      </c>
      <c r="O2075" s="70">
        <f t="shared" si="132"/>
        <v>0.3</v>
      </c>
    </row>
    <row r="2076" spans="1:15" x14ac:dyDescent="0.2">
      <c r="A2076" s="15">
        <v>2067</v>
      </c>
      <c r="D2076" s="14"/>
      <c r="E2076" s="14"/>
      <c r="F2076" s="14"/>
      <c r="G2076" s="14"/>
      <c r="H2076" s="71">
        <f>MIN(VLOOKUP(O2076,'Look-up table'!B$8:T$31,MATCH(N2076,'Look-up table'!B$7:T$7,1),TRUE),VLOOKUP(O2076,'Look-up table'!W$8:AO$31,MATCH(N2076,'Look-up table'!W$7:AO$7,-1),TRUE))</f>
        <v>46</v>
      </c>
      <c r="I2076" s="80" t="str">
        <f>IF(VLOOKUP(O2076,'Look-up table'!B$8:T$31,MATCH(N2076,'Look-up table'!B$7:T$7,1),TRUE)&gt;VLOOKUP(O2076,'Look-up table'!W$8:AO$31,MATCH(N2076,'Look-up table'!W$7:AO$7,-1),TRUE),"Table 2","Table 1")</f>
        <v>Table 1</v>
      </c>
      <c r="J2076" s="75" t="str">
        <f t="shared" si="129"/>
        <v>no</v>
      </c>
      <c r="K2076" s="28"/>
      <c r="L2076" s="29"/>
      <c r="M2076" s="34">
        <f t="shared" si="130"/>
        <v>6</v>
      </c>
      <c r="N2076" s="16">
        <f t="shared" si="131"/>
        <v>6</v>
      </c>
      <c r="O2076" s="70">
        <f t="shared" si="132"/>
        <v>0.3</v>
      </c>
    </row>
    <row r="2077" spans="1:15" x14ac:dyDescent="0.2">
      <c r="A2077" s="15">
        <v>2068</v>
      </c>
      <c r="D2077" s="14"/>
      <c r="E2077" s="14"/>
      <c r="F2077" s="14"/>
      <c r="G2077" s="14"/>
      <c r="H2077" s="71">
        <f>MIN(VLOOKUP(O2077,'Look-up table'!B$8:T$31,MATCH(N2077,'Look-up table'!B$7:T$7,1),TRUE),VLOOKUP(O2077,'Look-up table'!W$8:AO$31,MATCH(N2077,'Look-up table'!W$7:AO$7,-1),TRUE))</f>
        <v>46</v>
      </c>
      <c r="I2077" s="80" t="str">
        <f>IF(VLOOKUP(O2077,'Look-up table'!B$8:T$31,MATCH(N2077,'Look-up table'!B$7:T$7,1),TRUE)&gt;VLOOKUP(O2077,'Look-up table'!W$8:AO$31,MATCH(N2077,'Look-up table'!W$7:AO$7,-1),TRUE),"Table 2","Table 1")</f>
        <v>Table 1</v>
      </c>
      <c r="J2077" s="75" t="str">
        <f t="shared" si="129"/>
        <v>no</v>
      </c>
      <c r="K2077" s="28"/>
      <c r="L2077" s="29"/>
      <c r="M2077" s="34">
        <f t="shared" si="130"/>
        <v>6</v>
      </c>
      <c r="N2077" s="16">
        <f t="shared" si="131"/>
        <v>6</v>
      </c>
      <c r="O2077" s="70">
        <f t="shared" si="132"/>
        <v>0.3</v>
      </c>
    </row>
    <row r="2078" spans="1:15" x14ac:dyDescent="0.2">
      <c r="A2078" s="15">
        <v>2069</v>
      </c>
      <c r="D2078" s="14"/>
      <c r="E2078" s="14"/>
      <c r="F2078" s="14"/>
      <c r="G2078" s="14"/>
      <c r="H2078" s="71">
        <f>MIN(VLOOKUP(O2078,'Look-up table'!B$8:T$31,MATCH(N2078,'Look-up table'!B$7:T$7,1),TRUE),VLOOKUP(O2078,'Look-up table'!W$8:AO$31,MATCH(N2078,'Look-up table'!W$7:AO$7,-1),TRUE))</f>
        <v>46</v>
      </c>
      <c r="I2078" s="80" t="str">
        <f>IF(VLOOKUP(O2078,'Look-up table'!B$8:T$31,MATCH(N2078,'Look-up table'!B$7:T$7,1),TRUE)&gt;VLOOKUP(O2078,'Look-up table'!W$8:AO$31,MATCH(N2078,'Look-up table'!W$7:AO$7,-1),TRUE),"Table 2","Table 1")</f>
        <v>Table 1</v>
      </c>
      <c r="J2078" s="75" t="str">
        <f t="shared" si="129"/>
        <v>no</v>
      </c>
      <c r="K2078" s="28"/>
      <c r="L2078" s="29"/>
      <c r="M2078" s="34">
        <f t="shared" si="130"/>
        <v>6</v>
      </c>
      <c r="N2078" s="16">
        <f t="shared" si="131"/>
        <v>6</v>
      </c>
      <c r="O2078" s="70">
        <f t="shared" si="132"/>
        <v>0.3</v>
      </c>
    </row>
    <row r="2079" spans="1:15" x14ac:dyDescent="0.2">
      <c r="A2079" s="15">
        <v>2070</v>
      </c>
      <c r="D2079" s="14"/>
      <c r="E2079" s="14"/>
      <c r="F2079" s="14"/>
      <c r="G2079" s="14"/>
      <c r="H2079" s="71">
        <f>MIN(VLOOKUP(O2079,'Look-up table'!B$8:T$31,MATCH(N2079,'Look-up table'!B$7:T$7,1),TRUE),VLOOKUP(O2079,'Look-up table'!W$8:AO$31,MATCH(N2079,'Look-up table'!W$7:AO$7,-1),TRUE))</f>
        <v>46</v>
      </c>
      <c r="I2079" s="80" t="str">
        <f>IF(VLOOKUP(O2079,'Look-up table'!B$8:T$31,MATCH(N2079,'Look-up table'!B$7:T$7,1),TRUE)&gt;VLOOKUP(O2079,'Look-up table'!W$8:AO$31,MATCH(N2079,'Look-up table'!W$7:AO$7,-1),TRUE),"Table 2","Table 1")</f>
        <v>Table 1</v>
      </c>
      <c r="J2079" s="75" t="str">
        <f t="shared" si="129"/>
        <v>no</v>
      </c>
      <c r="K2079" s="28"/>
      <c r="L2079" s="29"/>
      <c r="M2079" s="34">
        <f t="shared" si="130"/>
        <v>6</v>
      </c>
      <c r="N2079" s="16">
        <f t="shared" si="131"/>
        <v>6</v>
      </c>
      <c r="O2079" s="70">
        <f t="shared" si="132"/>
        <v>0.3</v>
      </c>
    </row>
    <row r="2080" spans="1:15" x14ac:dyDescent="0.2">
      <c r="A2080" s="15">
        <v>2071</v>
      </c>
      <c r="D2080" s="14"/>
      <c r="E2080" s="14"/>
      <c r="F2080" s="14"/>
      <c r="G2080" s="14"/>
      <c r="H2080" s="71">
        <f>MIN(VLOOKUP(O2080,'Look-up table'!B$8:T$31,MATCH(N2080,'Look-up table'!B$7:T$7,1),TRUE),VLOOKUP(O2080,'Look-up table'!W$8:AO$31,MATCH(N2080,'Look-up table'!W$7:AO$7,-1),TRUE))</f>
        <v>46</v>
      </c>
      <c r="I2080" s="80" t="str">
        <f>IF(VLOOKUP(O2080,'Look-up table'!B$8:T$31,MATCH(N2080,'Look-up table'!B$7:T$7,1),TRUE)&gt;VLOOKUP(O2080,'Look-up table'!W$8:AO$31,MATCH(N2080,'Look-up table'!W$7:AO$7,-1),TRUE),"Table 2","Table 1")</f>
        <v>Table 1</v>
      </c>
      <c r="J2080" s="75" t="str">
        <f t="shared" si="129"/>
        <v>no</v>
      </c>
      <c r="K2080" s="28"/>
      <c r="L2080" s="29"/>
      <c r="M2080" s="34">
        <f t="shared" si="130"/>
        <v>6</v>
      </c>
      <c r="N2080" s="16">
        <f t="shared" si="131"/>
        <v>6</v>
      </c>
      <c r="O2080" s="70">
        <f t="shared" si="132"/>
        <v>0.3</v>
      </c>
    </row>
    <row r="2081" spans="1:15" x14ac:dyDescent="0.2">
      <c r="A2081" s="15">
        <v>2072</v>
      </c>
      <c r="D2081" s="14"/>
      <c r="E2081" s="14"/>
      <c r="F2081" s="14"/>
      <c r="G2081" s="14"/>
      <c r="H2081" s="71">
        <f>MIN(VLOOKUP(O2081,'Look-up table'!B$8:T$31,MATCH(N2081,'Look-up table'!B$7:T$7,1),TRUE),VLOOKUP(O2081,'Look-up table'!W$8:AO$31,MATCH(N2081,'Look-up table'!W$7:AO$7,-1),TRUE))</f>
        <v>46</v>
      </c>
      <c r="I2081" s="80" t="str">
        <f>IF(VLOOKUP(O2081,'Look-up table'!B$8:T$31,MATCH(N2081,'Look-up table'!B$7:T$7,1),TRUE)&gt;VLOOKUP(O2081,'Look-up table'!W$8:AO$31,MATCH(N2081,'Look-up table'!W$7:AO$7,-1),TRUE),"Table 2","Table 1")</f>
        <v>Table 1</v>
      </c>
      <c r="J2081" s="75" t="str">
        <f t="shared" si="129"/>
        <v>no</v>
      </c>
      <c r="K2081" s="28"/>
      <c r="L2081" s="29"/>
      <c r="M2081" s="34">
        <f t="shared" si="130"/>
        <v>6</v>
      </c>
      <c r="N2081" s="16">
        <f t="shared" si="131"/>
        <v>6</v>
      </c>
      <c r="O2081" s="70">
        <f t="shared" si="132"/>
        <v>0.3</v>
      </c>
    </row>
    <row r="2082" spans="1:15" x14ac:dyDescent="0.2">
      <c r="A2082" s="15">
        <v>2073</v>
      </c>
      <c r="D2082" s="14"/>
      <c r="E2082" s="14"/>
      <c r="F2082" s="14"/>
      <c r="G2082" s="14"/>
      <c r="H2082" s="71">
        <f>MIN(VLOOKUP(O2082,'Look-up table'!B$8:T$31,MATCH(N2082,'Look-up table'!B$7:T$7,1),TRUE),VLOOKUP(O2082,'Look-up table'!W$8:AO$31,MATCH(N2082,'Look-up table'!W$7:AO$7,-1),TRUE))</f>
        <v>46</v>
      </c>
      <c r="I2082" s="80" t="str">
        <f>IF(VLOOKUP(O2082,'Look-up table'!B$8:T$31,MATCH(N2082,'Look-up table'!B$7:T$7,1),TRUE)&gt;VLOOKUP(O2082,'Look-up table'!W$8:AO$31,MATCH(N2082,'Look-up table'!W$7:AO$7,-1),TRUE),"Table 2","Table 1")</f>
        <v>Table 1</v>
      </c>
      <c r="J2082" s="75" t="str">
        <f t="shared" si="129"/>
        <v>no</v>
      </c>
      <c r="K2082" s="28"/>
      <c r="L2082" s="29"/>
      <c r="M2082" s="34">
        <f t="shared" si="130"/>
        <v>6</v>
      </c>
      <c r="N2082" s="16">
        <f t="shared" si="131"/>
        <v>6</v>
      </c>
      <c r="O2082" s="70">
        <f t="shared" si="132"/>
        <v>0.3</v>
      </c>
    </row>
    <row r="2083" spans="1:15" x14ac:dyDescent="0.2">
      <c r="A2083" s="15">
        <v>2074</v>
      </c>
      <c r="D2083" s="14"/>
      <c r="E2083" s="14"/>
      <c r="F2083" s="14"/>
      <c r="G2083" s="14"/>
      <c r="H2083" s="71">
        <f>MIN(VLOOKUP(O2083,'Look-up table'!B$8:T$31,MATCH(N2083,'Look-up table'!B$7:T$7,1),TRUE),VLOOKUP(O2083,'Look-up table'!W$8:AO$31,MATCH(N2083,'Look-up table'!W$7:AO$7,-1),TRUE))</f>
        <v>46</v>
      </c>
      <c r="I2083" s="80" t="str">
        <f>IF(VLOOKUP(O2083,'Look-up table'!B$8:T$31,MATCH(N2083,'Look-up table'!B$7:T$7,1),TRUE)&gt;VLOOKUP(O2083,'Look-up table'!W$8:AO$31,MATCH(N2083,'Look-up table'!W$7:AO$7,-1),TRUE),"Table 2","Table 1")</f>
        <v>Table 1</v>
      </c>
      <c r="J2083" s="75" t="str">
        <f t="shared" si="129"/>
        <v>no</v>
      </c>
      <c r="K2083" s="28"/>
      <c r="L2083" s="29"/>
      <c r="M2083" s="34">
        <f t="shared" si="130"/>
        <v>6</v>
      </c>
      <c r="N2083" s="16">
        <f t="shared" si="131"/>
        <v>6</v>
      </c>
      <c r="O2083" s="70">
        <f t="shared" si="132"/>
        <v>0.3</v>
      </c>
    </row>
    <row r="2084" spans="1:15" x14ac:dyDescent="0.2">
      <c r="A2084" s="15">
        <v>2075</v>
      </c>
      <c r="D2084" s="14"/>
      <c r="E2084" s="14"/>
      <c r="F2084" s="14"/>
      <c r="G2084" s="14"/>
      <c r="H2084" s="71">
        <f>MIN(VLOOKUP(O2084,'Look-up table'!B$8:T$31,MATCH(N2084,'Look-up table'!B$7:T$7,1),TRUE),VLOOKUP(O2084,'Look-up table'!W$8:AO$31,MATCH(N2084,'Look-up table'!W$7:AO$7,-1),TRUE))</f>
        <v>46</v>
      </c>
      <c r="I2084" s="80" t="str">
        <f>IF(VLOOKUP(O2084,'Look-up table'!B$8:T$31,MATCH(N2084,'Look-up table'!B$7:T$7,1),TRUE)&gt;VLOOKUP(O2084,'Look-up table'!W$8:AO$31,MATCH(N2084,'Look-up table'!W$7:AO$7,-1),TRUE),"Table 2","Table 1")</f>
        <v>Table 1</v>
      </c>
      <c r="J2084" s="75" t="str">
        <f t="shared" si="129"/>
        <v>no</v>
      </c>
      <c r="K2084" s="28"/>
      <c r="L2084" s="29"/>
      <c r="M2084" s="34">
        <f t="shared" si="130"/>
        <v>6</v>
      </c>
      <c r="N2084" s="16">
        <f t="shared" si="131"/>
        <v>6</v>
      </c>
      <c r="O2084" s="70">
        <f t="shared" si="132"/>
        <v>0.3</v>
      </c>
    </row>
    <row r="2085" spans="1:15" x14ac:dyDescent="0.2">
      <c r="A2085" s="15">
        <v>2076</v>
      </c>
      <c r="D2085" s="14"/>
      <c r="E2085" s="14"/>
      <c r="F2085" s="14"/>
      <c r="G2085" s="14"/>
      <c r="H2085" s="71">
        <f>MIN(VLOOKUP(O2085,'Look-up table'!B$8:T$31,MATCH(N2085,'Look-up table'!B$7:T$7,1),TRUE),VLOOKUP(O2085,'Look-up table'!W$8:AO$31,MATCH(N2085,'Look-up table'!W$7:AO$7,-1),TRUE))</f>
        <v>46</v>
      </c>
      <c r="I2085" s="80" t="str">
        <f>IF(VLOOKUP(O2085,'Look-up table'!B$8:T$31,MATCH(N2085,'Look-up table'!B$7:T$7,1),TRUE)&gt;VLOOKUP(O2085,'Look-up table'!W$8:AO$31,MATCH(N2085,'Look-up table'!W$7:AO$7,-1),TRUE),"Table 2","Table 1")</f>
        <v>Table 1</v>
      </c>
      <c r="J2085" s="75" t="str">
        <f t="shared" si="129"/>
        <v>no</v>
      </c>
      <c r="K2085" s="28"/>
      <c r="L2085" s="29"/>
      <c r="M2085" s="34">
        <f t="shared" si="130"/>
        <v>6</v>
      </c>
      <c r="N2085" s="16">
        <f t="shared" si="131"/>
        <v>6</v>
      </c>
      <c r="O2085" s="70">
        <f t="shared" si="132"/>
        <v>0.3</v>
      </c>
    </row>
    <row r="2086" spans="1:15" x14ac:dyDescent="0.2">
      <c r="A2086" s="15">
        <v>2077</v>
      </c>
      <c r="D2086" s="14"/>
      <c r="E2086" s="14"/>
      <c r="F2086" s="14"/>
      <c r="G2086" s="14"/>
      <c r="H2086" s="71">
        <f>MIN(VLOOKUP(O2086,'Look-up table'!B$8:T$31,MATCH(N2086,'Look-up table'!B$7:T$7,1),TRUE),VLOOKUP(O2086,'Look-up table'!W$8:AO$31,MATCH(N2086,'Look-up table'!W$7:AO$7,-1),TRUE))</f>
        <v>46</v>
      </c>
      <c r="I2086" s="80" t="str">
        <f>IF(VLOOKUP(O2086,'Look-up table'!B$8:T$31,MATCH(N2086,'Look-up table'!B$7:T$7,1),TRUE)&gt;VLOOKUP(O2086,'Look-up table'!W$8:AO$31,MATCH(N2086,'Look-up table'!W$7:AO$7,-1),TRUE),"Table 2","Table 1")</f>
        <v>Table 1</v>
      </c>
      <c r="J2086" s="75" t="str">
        <f t="shared" si="129"/>
        <v>no</v>
      </c>
      <c r="K2086" s="28"/>
      <c r="L2086" s="29"/>
      <c r="M2086" s="34">
        <f t="shared" si="130"/>
        <v>6</v>
      </c>
      <c r="N2086" s="16">
        <f t="shared" si="131"/>
        <v>6</v>
      </c>
      <c r="O2086" s="70">
        <f t="shared" si="132"/>
        <v>0.3</v>
      </c>
    </row>
    <row r="2087" spans="1:15" x14ac:dyDescent="0.2">
      <c r="A2087" s="15">
        <v>2078</v>
      </c>
      <c r="D2087" s="14"/>
      <c r="E2087" s="14"/>
      <c r="F2087" s="14"/>
      <c r="G2087" s="14"/>
      <c r="H2087" s="71">
        <f>MIN(VLOOKUP(O2087,'Look-up table'!B$8:T$31,MATCH(N2087,'Look-up table'!B$7:T$7,1),TRUE),VLOOKUP(O2087,'Look-up table'!W$8:AO$31,MATCH(N2087,'Look-up table'!W$7:AO$7,-1),TRUE))</f>
        <v>46</v>
      </c>
      <c r="I2087" s="80" t="str">
        <f>IF(VLOOKUP(O2087,'Look-up table'!B$8:T$31,MATCH(N2087,'Look-up table'!B$7:T$7,1),TRUE)&gt;VLOOKUP(O2087,'Look-up table'!W$8:AO$31,MATCH(N2087,'Look-up table'!W$7:AO$7,-1),TRUE),"Table 2","Table 1")</f>
        <v>Table 1</v>
      </c>
      <c r="J2087" s="75" t="str">
        <f t="shared" si="129"/>
        <v>no</v>
      </c>
      <c r="K2087" s="28"/>
      <c r="L2087" s="29"/>
      <c r="M2087" s="34">
        <f t="shared" si="130"/>
        <v>6</v>
      </c>
      <c r="N2087" s="16">
        <f t="shared" si="131"/>
        <v>6</v>
      </c>
      <c r="O2087" s="70">
        <f t="shared" si="132"/>
        <v>0.3</v>
      </c>
    </row>
    <row r="2088" spans="1:15" x14ac:dyDescent="0.2">
      <c r="A2088" s="15">
        <v>2079</v>
      </c>
      <c r="D2088" s="14"/>
      <c r="E2088" s="14"/>
      <c r="F2088" s="14"/>
      <c r="G2088" s="14"/>
      <c r="H2088" s="71">
        <f>MIN(VLOOKUP(O2088,'Look-up table'!B$8:T$31,MATCH(N2088,'Look-up table'!B$7:T$7,1),TRUE),VLOOKUP(O2088,'Look-up table'!W$8:AO$31,MATCH(N2088,'Look-up table'!W$7:AO$7,-1),TRUE))</f>
        <v>46</v>
      </c>
      <c r="I2088" s="80" t="str">
        <f>IF(VLOOKUP(O2088,'Look-up table'!B$8:T$31,MATCH(N2088,'Look-up table'!B$7:T$7,1),TRUE)&gt;VLOOKUP(O2088,'Look-up table'!W$8:AO$31,MATCH(N2088,'Look-up table'!W$7:AO$7,-1),TRUE),"Table 2","Table 1")</f>
        <v>Table 1</v>
      </c>
      <c r="J2088" s="75" t="str">
        <f t="shared" si="129"/>
        <v>no</v>
      </c>
      <c r="K2088" s="28"/>
      <c r="L2088" s="29"/>
      <c r="M2088" s="34">
        <f t="shared" si="130"/>
        <v>6</v>
      </c>
      <c r="N2088" s="16">
        <f t="shared" si="131"/>
        <v>6</v>
      </c>
      <c r="O2088" s="70">
        <f t="shared" si="132"/>
        <v>0.3</v>
      </c>
    </row>
    <row r="2089" spans="1:15" x14ac:dyDescent="0.2">
      <c r="A2089" s="15">
        <v>2080</v>
      </c>
      <c r="D2089" s="14"/>
      <c r="E2089" s="14"/>
      <c r="F2089" s="14"/>
      <c r="G2089" s="14"/>
      <c r="H2089" s="71">
        <f>MIN(VLOOKUP(O2089,'Look-up table'!B$8:T$31,MATCH(N2089,'Look-up table'!B$7:T$7,1),TRUE),VLOOKUP(O2089,'Look-up table'!W$8:AO$31,MATCH(N2089,'Look-up table'!W$7:AO$7,-1),TRUE))</f>
        <v>46</v>
      </c>
      <c r="I2089" s="80" t="str">
        <f>IF(VLOOKUP(O2089,'Look-up table'!B$8:T$31,MATCH(N2089,'Look-up table'!B$7:T$7,1),TRUE)&gt;VLOOKUP(O2089,'Look-up table'!W$8:AO$31,MATCH(N2089,'Look-up table'!W$7:AO$7,-1),TRUE),"Table 2","Table 1")</f>
        <v>Table 1</v>
      </c>
      <c r="J2089" s="75" t="str">
        <f t="shared" si="129"/>
        <v>no</v>
      </c>
      <c r="K2089" s="28"/>
      <c r="L2089" s="29"/>
      <c r="M2089" s="34">
        <f t="shared" si="130"/>
        <v>6</v>
      </c>
      <c r="N2089" s="16">
        <f t="shared" si="131"/>
        <v>6</v>
      </c>
      <c r="O2089" s="70">
        <f t="shared" si="132"/>
        <v>0.3</v>
      </c>
    </row>
    <row r="2090" spans="1:15" x14ac:dyDescent="0.2">
      <c r="A2090" s="15">
        <v>2081</v>
      </c>
      <c r="D2090" s="14"/>
      <c r="E2090" s="14"/>
      <c r="F2090" s="14"/>
      <c r="G2090" s="14"/>
      <c r="H2090" s="71">
        <f>MIN(VLOOKUP(O2090,'Look-up table'!B$8:T$31,MATCH(N2090,'Look-up table'!B$7:T$7,1),TRUE),VLOOKUP(O2090,'Look-up table'!W$8:AO$31,MATCH(N2090,'Look-up table'!W$7:AO$7,-1),TRUE))</f>
        <v>46</v>
      </c>
      <c r="I2090" s="80" t="str">
        <f>IF(VLOOKUP(O2090,'Look-up table'!B$8:T$31,MATCH(N2090,'Look-up table'!B$7:T$7,1),TRUE)&gt;VLOOKUP(O2090,'Look-up table'!W$8:AO$31,MATCH(N2090,'Look-up table'!W$7:AO$7,-1),TRUE),"Table 2","Table 1")</f>
        <v>Table 1</v>
      </c>
      <c r="J2090" s="75" t="str">
        <f t="shared" si="129"/>
        <v>no</v>
      </c>
      <c r="K2090" s="28"/>
      <c r="L2090" s="29"/>
      <c r="M2090" s="34">
        <f t="shared" si="130"/>
        <v>6</v>
      </c>
      <c r="N2090" s="16">
        <f t="shared" si="131"/>
        <v>6</v>
      </c>
      <c r="O2090" s="70">
        <f t="shared" si="132"/>
        <v>0.3</v>
      </c>
    </row>
    <row r="2091" spans="1:15" x14ac:dyDescent="0.2">
      <c r="A2091" s="15">
        <v>2082</v>
      </c>
      <c r="D2091" s="14"/>
      <c r="E2091" s="14"/>
      <c r="F2091" s="14"/>
      <c r="G2091" s="14"/>
      <c r="H2091" s="71">
        <f>MIN(VLOOKUP(O2091,'Look-up table'!B$8:T$31,MATCH(N2091,'Look-up table'!B$7:T$7,1),TRUE),VLOOKUP(O2091,'Look-up table'!W$8:AO$31,MATCH(N2091,'Look-up table'!W$7:AO$7,-1),TRUE))</f>
        <v>46</v>
      </c>
      <c r="I2091" s="80" t="str">
        <f>IF(VLOOKUP(O2091,'Look-up table'!B$8:T$31,MATCH(N2091,'Look-up table'!B$7:T$7,1),TRUE)&gt;VLOOKUP(O2091,'Look-up table'!W$8:AO$31,MATCH(N2091,'Look-up table'!W$7:AO$7,-1),TRUE),"Table 2","Table 1")</f>
        <v>Table 1</v>
      </c>
      <c r="J2091" s="75" t="str">
        <f t="shared" si="129"/>
        <v>no</v>
      </c>
      <c r="K2091" s="28"/>
      <c r="L2091" s="29"/>
      <c r="M2091" s="34">
        <f t="shared" si="130"/>
        <v>6</v>
      </c>
      <c r="N2091" s="16">
        <f t="shared" si="131"/>
        <v>6</v>
      </c>
      <c r="O2091" s="70">
        <f t="shared" si="132"/>
        <v>0.3</v>
      </c>
    </row>
    <row r="2092" spans="1:15" x14ac:dyDescent="0.2">
      <c r="A2092" s="15">
        <v>2083</v>
      </c>
      <c r="D2092" s="14"/>
      <c r="E2092" s="14"/>
      <c r="F2092" s="14"/>
      <c r="G2092" s="14"/>
      <c r="H2092" s="71">
        <f>MIN(VLOOKUP(O2092,'Look-up table'!B$8:T$31,MATCH(N2092,'Look-up table'!B$7:T$7,1),TRUE),VLOOKUP(O2092,'Look-up table'!W$8:AO$31,MATCH(N2092,'Look-up table'!W$7:AO$7,-1),TRUE))</f>
        <v>46</v>
      </c>
      <c r="I2092" s="80" t="str">
        <f>IF(VLOOKUP(O2092,'Look-up table'!B$8:T$31,MATCH(N2092,'Look-up table'!B$7:T$7,1),TRUE)&gt;VLOOKUP(O2092,'Look-up table'!W$8:AO$31,MATCH(N2092,'Look-up table'!W$7:AO$7,-1),TRUE),"Table 2","Table 1")</f>
        <v>Table 1</v>
      </c>
      <c r="J2092" s="75" t="str">
        <f t="shared" si="129"/>
        <v>no</v>
      </c>
      <c r="K2092" s="28"/>
      <c r="L2092" s="29"/>
      <c r="M2092" s="34">
        <f t="shared" si="130"/>
        <v>6</v>
      </c>
      <c r="N2092" s="16">
        <f t="shared" si="131"/>
        <v>6</v>
      </c>
      <c r="O2092" s="70">
        <f t="shared" si="132"/>
        <v>0.3</v>
      </c>
    </row>
    <row r="2093" spans="1:15" x14ac:dyDescent="0.2">
      <c r="A2093" s="15">
        <v>2084</v>
      </c>
      <c r="D2093" s="14"/>
      <c r="E2093" s="14"/>
      <c r="F2093" s="14"/>
      <c r="G2093" s="14"/>
      <c r="H2093" s="71">
        <f>MIN(VLOOKUP(O2093,'Look-up table'!B$8:T$31,MATCH(N2093,'Look-up table'!B$7:T$7,1),TRUE),VLOOKUP(O2093,'Look-up table'!W$8:AO$31,MATCH(N2093,'Look-up table'!W$7:AO$7,-1),TRUE))</f>
        <v>46</v>
      </c>
      <c r="I2093" s="80" t="str">
        <f>IF(VLOOKUP(O2093,'Look-up table'!B$8:T$31,MATCH(N2093,'Look-up table'!B$7:T$7,1),TRUE)&gt;VLOOKUP(O2093,'Look-up table'!W$8:AO$31,MATCH(N2093,'Look-up table'!W$7:AO$7,-1),TRUE),"Table 2","Table 1")</f>
        <v>Table 1</v>
      </c>
      <c r="J2093" s="75" t="str">
        <f t="shared" si="129"/>
        <v>no</v>
      </c>
      <c r="K2093" s="28"/>
      <c r="L2093" s="29"/>
      <c r="M2093" s="34">
        <f t="shared" si="130"/>
        <v>6</v>
      </c>
      <c r="N2093" s="16">
        <f t="shared" si="131"/>
        <v>6</v>
      </c>
      <c r="O2093" s="70">
        <f t="shared" si="132"/>
        <v>0.3</v>
      </c>
    </row>
    <row r="2094" spans="1:15" x14ac:dyDescent="0.2">
      <c r="A2094" s="15">
        <v>2085</v>
      </c>
      <c r="D2094" s="14"/>
      <c r="E2094" s="14"/>
      <c r="F2094" s="14"/>
      <c r="G2094" s="14"/>
      <c r="H2094" s="71">
        <f>MIN(VLOOKUP(O2094,'Look-up table'!B$8:T$31,MATCH(N2094,'Look-up table'!B$7:T$7,1),TRUE),VLOOKUP(O2094,'Look-up table'!W$8:AO$31,MATCH(N2094,'Look-up table'!W$7:AO$7,-1),TRUE))</f>
        <v>46</v>
      </c>
      <c r="I2094" s="80" t="str">
        <f>IF(VLOOKUP(O2094,'Look-up table'!B$8:T$31,MATCH(N2094,'Look-up table'!B$7:T$7,1),TRUE)&gt;VLOOKUP(O2094,'Look-up table'!W$8:AO$31,MATCH(N2094,'Look-up table'!W$7:AO$7,-1),TRUE),"Table 2","Table 1")</f>
        <v>Table 1</v>
      </c>
      <c r="J2094" s="75" t="str">
        <f t="shared" si="129"/>
        <v>no</v>
      </c>
      <c r="K2094" s="28"/>
      <c r="L2094" s="29"/>
      <c r="M2094" s="34">
        <f t="shared" si="130"/>
        <v>6</v>
      </c>
      <c r="N2094" s="16">
        <f t="shared" si="131"/>
        <v>6</v>
      </c>
      <c r="O2094" s="70">
        <f t="shared" si="132"/>
        <v>0.3</v>
      </c>
    </row>
    <row r="2095" spans="1:15" x14ac:dyDescent="0.2">
      <c r="A2095" s="15">
        <v>2086</v>
      </c>
      <c r="D2095" s="14"/>
      <c r="E2095" s="14"/>
      <c r="F2095" s="14"/>
      <c r="G2095" s="14"/>
      <c r="H2095" s="71">
        <f>MIN(VLOOKUP(O2095,'Look-up table'!B$8:T$31,MATCH(N2095,'Look-up table'!B$7:T$7,1),TRUE),VLOOKUP(O2095,'Look-up table'!W$8:AO$31,MATCH(N2095,'Look-up table'!W$7:AO$7,-1),TRUE))</f>
        <v>46</v>
      </c>
      <c r="I2095" s="80" t="str">
        <f>IF(VLOOKUP(O2095,'Look-up table'!B$8:T$31,MATCH(N2095,'Look-up table'!B$7:T$7,1),TRUE)&gt;VLOOKUP(O2095,'Look-up table'!W$8:AO$31,MATCH(N2095,'Look-up table'!W$7:AO$7,-1),TRUE),"Table 2","Table 1")</f>
        <v>Table 1</v>
      </c>
      <c r="J2095" s="75" t="str">
        <f t="shared" si="129"/>
        <v>no</v>
      </c>
      <c r="K2095" s="28"/>
      <c r="L2095" s="29"/>
      <c r="M2095" s="34">
        <f t="shared" si="130"/>
        <v>6</v>
      </c>
      <c r="N2095" s="16">
        <f t="shared" si="131"/>
        <v>6</v>
      </c>
      <c r="O2095" s="70">
        <f t="shared" si="132"/>
        <v>0.3</v>
      </c>
    </row>
    <row r="2096" spans="1:15" x14ac:dyDescent="0.2">
      <c r="A2096" s="15">
        <v>2087</v>
      </c>
      <c r="D2096" s="14"/>
      <c r="E2096" s="14"/>
      <c r="F2096" s="14"/>
      <c r="G2096" s="14"/>
      <c r="H2096" s="71">
        <f>MIN(VLOOKUP(O2096,'Look-up table'!B$8:T$31,MATCH(N2096,'Look-up table'!B$7:T$7,1),TRUE),VLOOKUP(O2096,'Look-up table'!W$8:AO$31,MATCH(N2096,'Look-up table'!W$7:AO$7,-1),TRUE))</f>
        <v>46</v>
      </c>
      <c r="I2096" s="80" t="str">
        <f>IF(VLOOKUP(O2096,'Look-up table'!B$8:T$31,MATCH(N2096,'Look-up table'!B$7:T$7,1),TRUE)&gt;VLOOKUP(O2096,'Look-up table'!W$8:AO$31,MATCH(N2096,'Look-up table'!W$7:AO$7,-1),TRUE),"Table 2","Table 1")</f>
        <v>Table 1</v>
      </c>
      <c r="J2096" s="75" t="str">
        <f t="shared" si="129"/>
        <v>no</v>
      </c>
      <c r="K2096" s="28"/>
      <c r="L2096" s="29"/>
      <c r="M2096" s="34">
        <f t="shared" si="130"/>
        <v>6</v>
      </c>
      <c r="N2096" s="16">
        <f t="shared" si="131"/>
        <v>6</v>
      </c>
      <c r="O2096" s="70">
        <f t="shared" si="132"/>
        <v>0.3</v>
      </c>
    </row>
    <row r="2097" spans="1:15" x14ac:dyDescent="0.2">
      <c r="A2097" s="15">
        <v>2088</v>
      </c>
      <c r="D2097" s="14"/>
      <c r="E2097" s="14"/>
      <c r="F2097" s="14"/>
      <c r="G2097" s="14"/>
      <c r="H2097" s="71">
        <f>MIN(VLOOKUP(O2097,'Look-up table'!B$8:T$31,MATCH(N2097,'Look-up table'!B$7:T$7,1),TRUE),VLOOKUP(O2097,'Look-up table'!W$8:AO$31,MATCH(N2097,'Look-up table'!W$7:AO$7,-1),TRUE))</f>
        <v>46</v>
      </c>
      <c r="I2097" s="80" t="str">
        <f>IF(VLOOKUP(O2097,'Look-up table'!B$8:T$31,MATCH(N2097,'Look-up table'!B$7:T$7,1),TRUE)&gt;VLOOKUP(O2097,'Look-up table'!W$8:AO$31,MATCH(N2097,'Look-up table'!W$7:AO$7,-1),TRUE),"Table 2","Table 1")</f>
        <v>Table 1</v>
      </c>
      <c r="J2097" s="75" t="str">
        <f t="shared" si="129"/>
        <v>no</v>
      </c>
      <c r="K2097" s="28"/>
      <c r="L2097" s="29"/>
      <c r="M2097" s="34">
        <f t="shared" si="130"/>
        <v>6</v>
      </c>
      <c r="N2097" s="16">
        <f t="shared" si="131"/>
        <v>6</v>
      </c>
      <c r="O2097" s="70">
        <f t="shared" si="132"/>
        <v>0.3</v>
      </c>
    </row>
    <row r="2098" spans="1:15" x14ac:dyDescent="0.2">
      <c r="A2098" s="15">
        <v>2089</v>
      </c>
      <c r="D2098" s="14"/>
      <c r="E2098" s="14"/>
      <c r="F2098" s="14"/>
      <c r="G2098" s="14"/>
      <c r="H2098" s="71">
        <f>MIN(VLOOKUP(O2098,'Look-up table'!B$8:T$31,MATCH(N2098,'Look-up table'!B$7:T$7,1),TRUE),VLOOKUP(O2098,'Look-up table'!W$8:AO$31,MATCH(N2098,'Look-up table'!W$7:AO$7,-1),TRUE))</f>
        <v>46</v>
      </c>
      <c r="I2098" s="80" t="str">
        <f>IF(VLOOKUP(O2098,'Look-up table'!B$8:T$31,MATCH(N2098,'Look-up table'!B$7:T$7,1),TRUE)&gt;VLOOKUP(O2098,'Look-up table'!W$8:AO$31,MATCH(N2098,'Look-up table'!W$7:AO$7,-1),TRUE),"Table 2","Table 1")</f>
        <v>Table 1</v>
      </c>
      <c r="J2098" s="75" t="str">
        <f t="shared" si="129"/>
        <v>no</v>
      </c>
      <c r="K2098" s="28"/>
      <c r="L2098" s="29"/>
      <c r="M2098" s="34">
        <f t="shared" si="130"/>
        <v>6</v>
      </c>
      <c r="N2098" s="16">
        <f t="shared" si="131"/>
        <v>6</v>
      </c>
      <c r="O2098" s="70">
        <f t="shared" si="132"/>
        <v>0.3</v>
      </c>
    </row>
    <row r="2099" spans="1:15" x14ac:dyDescent="0.2">
      <c r="A2099" s="15">
        <v>2090</v>
      </c>
      <c r="D2099" s="14"/>
      <c r="E2099" s="14"/>
      <c r="F2099" s="14"/>
      <c r="G2099" s="14"/>
      <c r="H2099" s="71">
        <f>MIN(VLOOKUP(O2099,'Look-up table'!B$8:T$31,MATCH(N2099,'Look-up table'!B$7:T$7,1),TRUE),VLOOKUP(O2099,'Look-up table'!W$8:AO$31,MATCH(N2099,'Look-up table'!W$7:AO$7,-1),TRUE))</f>
        <v>46</v>
      </c>
      <c r="I2099" s="80" t="str">
        <f>IF(VLOOKUP(O2099,'Look-up table'!B$8:T$31,MATCH(N2099,'Look-up table'!B$7:T$7,1),TRUE)&gt;VLOOKUP(O2099,'Look-up table'!W$8:AO$31,MATCH(N2099,'Look-up table'!W$7:AO$7,-1),TRUE),"Table 2","Table 1")</f>
        <v>Table 1</v>
      </c>
      <c r="J2099" s="75" t="str">
        <f t="shared" si="129"/>
        <v>no</v>
      </c>
      <c r="K2099" s="28"/>
      <c r="L2099" s="29"/>
      <c r="M2099" s="34">
        <f t="shared" si="130"/>
        <v>6</v>
      </c>
      <c r="N2099" s="16">
        <f t="shared" si="131"/>
        <v>6</v>
      </c>
      <c r="O2099" s="70">
        <f t="shared" si="132"/>
        <v>0.3</v>
      </c>
    </row>
    <row r="2100" spans="1:15" x14ac:dyDescent="0.2">
      <c r="A2100" s="15">
        <v>2091</v>
      </c>
      <c r="D2100" s="14"/>
      <c r="E2100" s="14"/>
      <c r="F2100" s="14"/>
      <c r="G2100" s="14"/>
      <c r="H2100" s="71">
        <f>MIN(VLOOKUP(O2100,'Look-up table'!B$8:T$31,MATCH(N2100,'Look-up table'!B$7:T$7,1),TRUE),VLOOKUP(O2100,'Look-up table'!W$8:AO$31,MATCH(N2100,'Look-up table'!W$7:AO$7,-1),TRUE))</f>
        <v>46</v>
      </c>
      <c r="I2100" s="80" t="str">
        <f>IF(VLOOKUP(O2100,'Look-up table'!B$8:T$31,MATCH(N2100,'Look-up table'!B$7:T$7,1),TRUE)&gt;VLOOKUP(O2100,'Look-up table'!W$8:AO$31,MATCH(N2100,'Look-up table'!W$7:AO$7,-1),TRUE),"Table 2","Table 1")</f>
        <v>Table 1</v>
      </c>
      <c r="J2100" s="75" t="str">
        <f t="shared" si="129"/>
        <v>no</v>
      </c>
      <c r="K2100" s="28"/>
      <c r="L2100" s="29"/>
      <c r="M2100" s="34">
        <f t="shared" si="130"/>
        <v>6</v>
      </c>
      <c r="N2100" s="16">
        <f t="shared" si="131"/>
        <v>6</v>
      </c>
      <c r="O2100" s="70">
        <f t="shared" si="132"/>
        <v>0.3</v>
      </c>
    </row>
    <row r="2101" spans="1:15" x14ac:dyDescent="0.2">
      <c r="A2101" s="15">
        <v>2092</v>
      </c>
      <c r="D2101" s="14"/>
      <c r="E2101" s="14"/>
      <c r="F2101" s="14"/>
      <c r="G2101" s="14"/>
      <c r="H2101" s="71">
        <f>MIN(VLOOKUP(O2101,'Look-up table'!B$8:T$31,MATCH(N2101,'Look-up table'!B$7:T$7,1),TRUE),VLOOKUP(O2101,'Look-up table'!W$8:AO$31,MATCH(N2101,'Look-up table'!W$7:AO$7,-1),TRUE))</f>
        <v>46</v>
      </c>
      <c r="I2101" s="80" t="str">
        <f>IF(VLOOKUP(O2101,'Look-up table'!B$8:T$31,MATCH(N2101,'Look-up table'!B$7:T$7,1),TRUE)&gt;VLOOKUP(O2101,'Look-up table'!W$8:AO$31,MATCH(N2101,'Look-up table'!W$7:AO$7,-1),TRUE),"Table 2","Table 1")</f>
        <v>Table 1</v>
      </c>
      <c r="J2101" s="75" t="str">
        <f t="shared" si="129"/>
        <v>no</v>
      </c>
      <c r="K2101" s="28"/>
      <c r="L2101" s="29"/>
      <c r="M2101" s="34">
        <f t="shared" si="130"/>
        <v>6</v>
      </c>
      <c r="N2101" s="16">
        <f t="shared" si="131"/>
        <v>6</v>
      </c>
      <c r="O2101" s="70">
        <f t="shared" si="132"/>
        <v>0.3</v>
      </c>
    </row>
    <row r="2102" spans="1:15" x14ac:dyDescent="0.2">
      <c r="A2102" s="15">
        <v>2093</v>
      </c>
      <c r="D2102" s="14"/>
      <c r="E2102" s="14"/>
      <c r="F2102" s="14"/>
      <c r="G2102" s="14"/>
      <c r="H2102" s="71">
        <f>MIN(VLOOKUP(O2102,'Look-up table'!B$8:T$31,MATCH(N2102,'Look-up table'!B$7:T$7,1),TRUE),VLOOKUP(O2102,'Look-up table'!W$8:AO$31,MATCH(N2102,'Look-up table'!W$7:AO$7,-1),TRUE))</f>
        <v>46</v>
      </c>
      <c r="I2102" s="80" t="str">
        <f>IF(VLOOKUP(O2102,'Look-up table'!B$8:T$31,MATCH(N2102,'Look-up table'!B$7:T$7,1),TRUE)&gt;VLOOKUP(O2102,'Look-up table'!W$8:AO$31,MATCH(N2102,'Look-up table'!W$7:AO$7,-1),TRUE),"Table 2","Table 1")</f>
        <v>Table 1</v>
      </c>
      <c r="J2102" s="75" t="str">
        <f t="shared" si="129"/>
        <v>no</v>
      </c>
      <c r="K2102" s="28"/>
      <c r="L2102" s="29"/>
      <c r="M2102" s="34">
        <f t="shared" si="130"/>
        <v>6</v>
      </c>
      <c r="N2102" s="16">
        <f t="shared" si="131"/>
        <v>6</v>
      </c>
      <c r="O2102" s="70">
        <f t="shared" si="132"/>
        <v>0.3</v>
      </c>
    </row>
    <row r="2103" spans="1:15" x14ac:dyDescent="0.2">
      <c r="A2103" s="15">
        <v>2094</v>
      </c>
      <c r="D2103" s="14"/>
      <c r="E2103" s="14"/>
      <c r="F2103" s="14"/>
      <c r="G2103" s="14"/>
      <c r="H2103" s="71">
        <f>MIN(VLOOKUP(O2103,'Look-up table'!B$8:T$31,MATCH(N2103,'Look-up table'!B$7:T$7,1),TRUE),VLOOKUP(O2103,'Look-up table'!W$8:AO$31,MATCH(N2103,'Look-up table'!W$7:AO$7,-1),TRUE))</f>
        <v>46</v>
      </c>
      <c r="I2103" s="80" t="str">
        <f>IF(VLOOKUP(O2103,'Look-up table'!B$8:T$31,MATCH(N2103,'Look-up table'!B$7:T$7,1),TRUE)&gt;VLOOKUP(O2103,'Look-up table'!W$8:AO$31,MATCH(N2103,'Look-up table'!W$7:AO$7,-1),TRUE),"Table 2","Table 1")</f>
        <v>Table 1</v>
      </c>
      <c r="J2103" s="75" t="str">
        <f t="shared" si="129"/>
        <v>no</v>
      </c>
      <c r="K2103" s="28"/>
      <c r="L2103" s="29"/>
      <c r="M2103" s="34">
        <f t="shared" si="130"/>
        <v>6</v>
      </c>
      <c r="N2103" s="16">
        <f t="shared" si="131"/>
        <v>6</v>
      </c>
      <c r="O2103" s="70">
        <f t="shared" si="132"/>
        <v>0.3</v>
      </c>
    </row>
    <row r="2104" spans="1:15" x14ac:dyDescent="0.2">
      <c r="A2104" s="15">
        <v>2095</v>
      </c>
      <c r="D2104" s="14"/>
      <c r="E2104" s="14"/>
      <c r="F2104" s="14"/>
      <c r="G2104" s="14"/>
      <c r="H2104" s="71">
        <f>MIN(VLOOKUP(O2104,'Look-up table'!B$8:T$31,MATCH(N2104,'Look-up table'!B$7:T$7,1),TRUE),VLOOKUP(O2104,'Look-up table'!W$8:AO$31,MATCH(N2104,'Look-up table'!W$7:AO$7,-1),TRUE))</f>
        <v>46</v>
      </c>
      <c r="I2104" s="80" t="str">
        <f>IF(VLOOKUP(O2104,'Look-up table'!B$8:T$31,MATCH(N2104,'Look-up table'!B$7:T$7,1),TRUE)&gt;VLOOKUP(O2104,'Look-up table'!W$8:AO$31,MATCH(N2104,'Look-up table'!W$7:AO$7,-1),TRUE),"Table 2","Table 1")</f>
        <v>Table 1</v>
      </c>
      <c r="J2104" s="75" t="str">
        <f t="shared" si="129"/>
        <v>no</v>
      </c>
      <c r="K2104" s="28"/>
      <c r="L2104" s="29"/>
      <c r="M2104" s="34">
        <f t="shared" si="130"/>
        <v>6</v>
      </c>
      <c r="N2104" s="16">
        <f t="shared" si="131"/>
        <v>6</v>
      </c>
      <c r="O2104" s="70">
        <f t="shared" si="132"/>
        <v>0.3</v>
      </c>
    </row>
    <row r="2105" spans="1:15" x14ac:dyDescent="0.2">
      <c r="A2105" s="15">
        <v>2096</v>
      </c>
      <c r="D2105" s="14"/>
      <c r="E2105" s="14"/>
      <c r="F2105" s="14"/>
      <c r="G2105" s="14"/>
      <c r="H2105" s="71">
        <f>MIN(VLOOKUP(O2105,'Look-up table'!B$8:T$31,MATCH(N2105,'Look-up table'!B$7:T$7,1),TRUE),VLOOKUP(O2105,'Look-up table'!W$8:AO$31,MATCH(N2105,'Look-up table'!W$7:AO$7,-1),TRUE))</f>
        <v>46</v>
      </c>
      <c r="I2105" s="80" t="str">
        <f>IF(VLOOKUP(O2105,'Look-up table'!B$8:T$31,MATCH(N2105,'Look-up table'!B$7:T$7,1),TRUE)&gt;VLOOKUP(O2105,'Look-up table'!W$8:AO$31,MATCH(N2105,'Look-up table'!W$7:AO$7,-1),TRUE),"Table 2","Table 1")</f>
        <v>Table 1</v>
      </c>
      <c r="J2105" s="75" t="str">
        <f t="shared" si="129"/>
        <v>no</v>
      </c>
      <c r="K2105" s="28"/>
      <c r="L2105" s="29"/>
      <c r="M2105" s="34">
        <f t="shared" si="130"/>
        <v>6</v>
      </c>
      <c r="N2105" s="16">
        <f t="shared" si="131"/>
        <v>6</v>
      </c>
      <c r="O2105" s="70">
        <f t="shared" si="132"/>
        <v>0.3</v>
      </c>
    </row>
    <row r="2106" spans="1:15" x14ac:dyDescent="0.2">
      <c r="A2106" s="15">
        <v>2097</v>
      </c>
      <c r="D2106" s="14"/>
      <c r="E2106" s="14"/>
      <c r="F2106" s="14"/>
      <c r="G2106" s="14"/>
      <c r="H2106" s="71">
        <f>MIN(VLOOKUP(O2106,'Look-up table'!B$8:T$31,MATCH(N2106,'Look-up table'!B$7:T$7,1),TRUE),VLOOKUP(O2106,'Look-up table'!W$8:AO$31,MATCH(N2106,'Look-up table'!W$7:AO$7,-1),TRUE))</f>
        <v>46</v>
      </c>
      <c r="I2106" s="80" t="str">
        <f>IF(VLOOKUP(O2106,'Look-up table'!B$8:T$31,MATCH(N2106,'Look-up table'!B$7:T$7,1),TRUE)&gt;VLOOKUP(O2106,'Look-up table'!W$8:AO$31,MATCH(N2106,'Look-up table'!W$7:AO$7,-1),TRUE),"Table 2","Table 1")</f>
        <v>Table 1</v>
      </c>
      <c r="J2106" s="75" t="str">
        <f t="shared" si="129"/>
        <v>no</v>
      </c>
      <c r="K2106" s="28"/>
      <c r="L2106" s="29"/>
      <c r="M2106" s="34">
        <f t="shared" si="130"/>
        <v>6</v>
      </c>
      <c r="N2106" s="16">
        <f t="shared" si="131"/>
        <v>6</v>
      </c>
      <c r="O2106" s="70">
        <f t="shared" si="132"/>
        <v>0.3</v>
      </c>
    </row>
    <row r="2107" spans="1:15" x14ac:dyDescent="0.2">
      <c r="A2107" s="15">
        <v>2098</v>
      </c>
      <c r="D2107" s="14"/>
      <c r="E2107" s="14"/>
      <c r="F2107" s="14"/>
      <c r="G2107" s="14"/>
      <c r="H2107" s="71">
        <f>MIN(VLOOKUP(O2107,'Look-up table'!B$8:T$31,MATCH(N2107,'Look-up table'!B$7:T$7,1),TRUE),VLOOKUP(O2107,'Look-up table'!W$8:AO$31,MATCH(N2107,'Look-up table'!W$7:AO$7,-1),TRUE))</f>
        <v>46</v>
      </c>
      <c r="I2107" s="80" t="str">
        <f>IF(VLOOKUP(O2107,'Look-up table'!B$8:T$31,MATCH(N2107,'Look-up table'!B$7:T$7,1),TRUE)&gt;VLOOKUP(O2107,'Look-up table'!W$8:AO$31,MATCH(N2107,'Look-up table'!W$7:AO$7,-1),TRUE),"Table 2","Table 1")</f>
        <v>Table 1</v>
      </c>
      <c r="J2107" s="75" t="str">
        <f t="shared" si="129"/>
        <v>no</v>
      </c>
      <c r="K2107" s="28"/>
      <c r="L2107" s="29"/>
      <c r="M2107" s="34">
        <f t="shared" si="130"/>
        <v>6</v>
      </c>
      <c r="N2107" s="16">
        <f t="shared" si="131"/>
        <v>6</v>
      </c>
      <c r="O2107" s="70">
        <f t="shared" si="132"/>
        <v>0.3</v>
      </c>
    </row>
    <row r="2108" spans="1:15" x14ac:dyDescent="0.2">
      <c r="A2108" s="15">
        <v>2099</v>
      </c>
      <c r="D2108" s="14"/>
      <c r="E2108" s="14"/>
      <c r="F2108" s="14"/>
      <c r="G2108" s="14"/>
      <c r="H2108" s="71">
        <f>MIN(VLOOKUP(O2108,'Look-up table'!B$8:T$31,MATCH(N2108,'Look-up table'!B$7:T$7,1),TRUE),VLOOKUP(O2108,'Look-up table'!W$8:AO$31,MATCH(N2108,'Look-up table'!W$7:AO$7,-1),TRUE))</f>
        <v>46</v>
      </c>
      <c r="I2108" s="80" t="str">
        <f>IF(VLOOKUP(O2108,'Look-up table'!B$8:T$31,MATCH(N2108,'Look-up table'!B$7:T$7,1),TRUE)&gt;VLOOKUP(O2108,'Look-up table'!W$8:AO$31,MATCH(N2108,'Look-up table'!W$7:AO$7,-1),TRUE),"Table 2","Table 1")</f>
        <v>Table 1</v>
      </c>
      <c r="J2108" s="75" t="str">
        <f t="shared" si="129"/>
        <v>no</v>
      </c>
      <c r="K2108" s="28"/>
      <c r="L2108" s="29"/>
      <c r="M2108" s="34">
        <f t="shared" si="130"/>
        <v>6</v>
      </c>
      <c r="N2108" s="16">
        <f t="shared" si="131"/>
        <v>6</v>
      </c>
      <c r="O2108" s="70">
        <f t="shared" si="132"/>
        <v>0.3</v>
      </c>
    </row>
    <row r="2109" spans="1:15" x14ac:dyDescent="0.2">
      <c r="A2109" s="15">
        <v>2100</v>
      </c>
      <c r="D2109" s="14"/>
      <c r="E2109" s="14"/>
      <c r="F2109" s="14"/>
      <c r="G2109" s="14"/>
      <c r="H2109" s="71">
        <f>MIN(VLOOKUP(O2109,'Look-up table'!B$8:T$31,MATCH(N2109,'Look-up table'!B$7:T$7,1),TRUE),VLOOKUP(O2109,'Look-up table'!W$8:AO$31,MATCH(N2109,'Look-up table'!W$7:AO$7,-1),TRUE))</f>
        <v>46</v>
      </c>
      <c r="I2109" s="80" t="str">
        <f>IF(VLOOKUP(O2109,'Look-up table'!B$8:T$31,MATCH(N2109,'Look-up table'!B$7:T$7,1),TRUE)&gt;VLOOKUP(O2109,'Look-up table'!W$8:AO$31,MATCH(N2109,'Look-up table'!W$7:AO$7,-1),TRUE),"Table 2","Table 1")</f>
        <v>Table 1</v>
      </c>
      <c r="J2109" s="75" t="str">
        <f t="shared" si="129"/>
        <v>no</v>
      </c>
      <c r="K2109" s="28"/>
      <c r="L2109" s="29"/>
      <c r="M2109" s="34">
        <f t="shared" si="130"/>
        <v>6</v>
      </c>
      <c r="N2109" s="16">
        <f t="shared" si="131"/>
        <v>6</v>
      </c>
      <c r="O2109" s="70">
        <f t="shared" si="132"/>
        <v>0.3</v>
      </c>
    </row>
    <row r="2110" spans="1:15" x14ac:dyDescent="0.2">
      <c r="A2110" s="15">
        <v>2101</v>
      </c>
      <c r="D2110" s="14"/>
      <c r="E2110" s="14"/>
      <c r="F2110" s="14"/>
      <c r="G2110" s="14"/>
      <c r="H2110" s="71">
        <f>MIN(VLOOKUP(O2110,'Look-up table'!B$8:T$31,MATCH(N2110,'Look-up table'!B$7:T$7,1),TRUE),VLOOKUP(O2110,'Look-up table'!W$8:AO$31,MATCH(N2110,'Look-up table'!W$7:AO$7,-1),TRUE))</f>
        <v>46</v>
      </c>
      <c r="I2110" s="80" t="str">
        <f>IF(VLOOKUP(O2110,'Look-up table'!B$8:T$31,MATCH(N2110,'Look-up table'!B$7:T$7,1),TRUE)&gt;VLOOKUP(O2110,'Look-up table'!W$8:AO$31,MATCH(N2110,'Look-up table'!W$7:AO$7,-1),TRUE),"Table 2","Table 1")</f>
        <v>Table 1</v>
      </c>
      <c r="J2110" s="75" t="str">
        <f t="shared" si="129"/>
        <v>no</v>
      </c>
      <c r="K2110" s="28"/>
      <c r="L2110" s="29"/>
      <c r="M2110" s="34">
        <f t="shared" si="130"/>
        <v>6</v>
      </c>
      <c r="N2110" s="16">
        <f t="shared" si="131"/>
        <v>6</v>
      </c>
      <c r="O2110" s="70">
        <f t="shared" si="132"/>
        <v>0.3</v>
      </c>
    </row>
    <row r="2111" spans="1:15" x14ac:dyDescent="0.2">
      <c r="A2111" s="15">
        <v>2102</v>
      </c>
      <c r="D2111" s="14"/>
      <c r="E2111" s="14"/>
      <c r="F2111" s="14"/>
      <c r="G2111" s="14"/>
      <c r="H2111" s="71">
        <f>MIN(VLOOKUP(O2111,'Look-up table'!B$8:T$31,MATCH(N2111,'Look-up table'!B$7:T$7,1),TRUE),VLOOKUP(O2111,'Look-up table'!W$8:AO$31,MATCH(N2111,'Look-up table'!W$7:AO$7,-1),TRUE))</f>
        <v>46</v>
      </c>
      <c r="I2111" s="80" t="str">
        <f>IF(VLOOKUP(O2111,'Look-up table'!B$8:T$31,MATCH(N2111,'Look-up table'!B$7:T$7,1),TRUE)&gt;VLOOKUP(O2111,'Look-up table'!W$8:AO$31,MATCH(N2111,'Look-up table'!W$7:AO$7,-1),TRUE),"Table 2","Table 1")</f>
        <v>Table 1</v>
      </c>
      <c r="J2111" s="75" t="str">
        <f t="shared" si="129"/>
        <v>no</v>
      </c>
      <c r="K2111" s="28"/>
      <c r="L2111" s="29"/>
      <c r="M2111" s="34">
        <f t="shared" si="130"/>
        <v>6</v>
      </c>
      <c r="N2111" s="16">
        <f t="shared" si="131"/>
        <v>6</v>
      </c>
      <c r="O2111" s="70">
        <f t="shared" si="132"/>
        <v>0.3</v>
      </c>
    </row>
    <row r="2112" spans="1:15" x14ac:dyDescent="0.2">
      <c r="A2112" s="15">
        <v>2103</v>
      </c>
      <c r="D2112" s="14"/>
      <c r="E2112" s="14"/>
      <c r="F2112" s="14"/>
      <c r="G2112" s="14"/>
      <c r="H2112" s="71">
        <f>MIN(VLOOKUP(O2112,'Look-up table'!B$8:T$31,MATCH(N2112,'Look-up table'!B$7:T$7,1),TRUE),VLOOKUP(O2112,'Look-up table'!W$8:AO$31,MATCH(N2112,'Look-up table'!W$7:AO$7,-1),TRUE))</f>
        <v>46</v>
      </c>
      <c r="I2112" s="80" t="str">
        <f>IF(VLOOKUP(O2112,'Look-up table'!B$8:T$31,MATCH(N2112,'Look-up table'!B$7:T$7,1),TRUE)&gt;VLOOKUP(O2112,'Look-up table'!W$8:AO$31,MATCH(N2112,'Look-up table'!W$7:AO$7,-1),TRUE),"Table 2","Table 1")</f>
        <v>Table 1</v>
      </c>
      <c r="J2112" s="75" t="str">
        <f t="shared" si="129"/>
        <v>no</v>
      </c>
      <c r="K2112" s="28"/>
      <c r="L2112" s="29"/>
      <c r="M2112" s="34">
        <f t="shared" si="130"/>
        <v>6</v>
      </c>
      <c r="N2112" s="16">
        <f t="shared" si="131"/>
        <v>6</v>
      </c>
      <c r="O2112" s="70">
        <f t="shared" si="132"/>
        <v>0.3</v>
      </c>
    </row>
    <row r="2113" spans="1:15" x14ac:dyDescent="0.2">
      <c r="A2113" s="15">
        <v>2104</v>
      </c>
      <c r="D2113" s="14"/>
      <c r="E2113" s="14"/>
      <c r="F2113" s="14"/>
      <c r="G2113" s="14"/>
      <c r="H2113" s="71">
        <f>MIN(VLOOKUP(O2113,'Look-up table'!B$8:T$31,MATCH(N2113,'Look-up table'!B$7:T$7,1),TRUE),VLOOKUP(O2113,'Look-up table'!W$8:AO$31,MATCH(N2113,'Look-up table'!W$7:AO$7,-1),TRUE))</f>
        <v>46</v>
      </c>
      <c r="I2113" s="80" t="str">
        <f>IF(VLOOKUP(O2113,'Look-up table'!B$8:T$31,MATCH(N2113,'Look-up table'!B$7:T$7,1),TRUE)&gt;VLOOKUP(O2113,'Look-up table'!W$8:AO$31,MATCH(N2113,'Look-up table'!W$7:AO$7,-1),TRUE),"Table 2","Table 1")</f>
        <v>Table 1</v>
      </c>
      <c r="J2113" s="75" t="str">
        <f t="shared" si="129"/>
        <v>no</v>
      </c>
      <c r="K2113" s="28"/>
      <c r="L2113" s="29"/>
      <c r="M2113" s="34">
        <f t="shared" si="130"/>
        <v>6</v>
      </c>
      <c r="N2113" s="16">
        <f t="shared" si="131"/>
        <v>6</v>
      </c>
      <c r="O2113" s="70">
        <f t="shared" si="132"/>
        <v>0.3</v>
      </c>
    </row>
    <row r="2114" spans="1:15" x14ac:dyDescent="0.2">
      <c r="A2114" s="15">
        <v>2105</v>
      </c>
      <c r="D2114" s="14"/>
      <c r="E2114" s="14"/>
      <c r="F2114" s="14"/>
      <c r="G2114" s="14"/>
      <c r="H2114" s="71">
        <f>MIN(VLOOKUP(O2114,'Look-up table'!B$8:T$31,MATCH(N2114,'Look-up table'!B$7:T$7,1),TRUE),VLOOKUP(O2114,'Look-up table'!W$8:AO$31,MATCH(N2114,'Look-up table'!W$7:AO$7,-1),TRUE))</f>
        <v>46</v>
      </c>
      <c r="I2114" s="80" t="str">
        <f>IF(VLOOKUP(O2114,'Look-up table'!B$8:T$31,MATCH(N2114,'Look-up table'!B$7:T$7,1),TRUE)&gt;VLOOKUP(O2114,'Look-up table'!W$8:AO$31,MATCH(N2114,'Look-up table'!W$7:AO$7,-1),TRUE),"Table 2","Table 1")</f>
        <v>Table 1</v>
      </c>
      <c r="J2114" s="75" t="str">
        <f t="shared" si="129"/>
        <v>no</v>
      </c>
      <c r="K2114" s="28"/>
      <c r="L2114" s="29"/>
      <c r="M2114" s="34">
        <f t="shared" si="130"/>
        <v>6</v>
      </c>
      <c r="N2114" s="16">
        <f t="shared" si="131"/>
        <v>6</v>
      </c>
      <c r="O2114" s="70">
        <f t="shared" si="132"/>
        <v>0.3</v>
      </c>
    </row>
    <row r="2115" spans="1:15" x14ac:dyDescent="0.2">
      <c r="A2115" s="15">
        <v>2106</v>
      </c>
      <c r="D2115" s="14"/>
      <c r="E2115" s="14"/>
      <c r="F2115" s="14"/>
      <c r="G2115" s="14"/>
      <c r="H2115" s="71">
        <f>MIN(VLOOKUP(O2115,'Look-up table'!B$8:T$31,MATCH(N2115,'Look-up table'!B$7:T$7,1),TRUE),VLOOKUP(O2115,'Look-up table'!W$8:AO$31,MATCH(N2115,'Look-up table'!W$7:AO$7,-1),TRUE))</f>
        <v>46</v>
      </c>
      <c r="I2115" s="80" t="str">
        <f>IF(VLOOKUP(O2115,'Look-up table'!B$8:T$31,MATCH(N2115,'Look-up table'!B$7:T$7,1),TRUE)&gt;VLOOKUP(O2115,'Look-up table'!W$8:AO$31,MATCH(N2115,'Look-up table'!W$7:AO$7,-1),TRUE),"Table 2","Table 1")</f>
        <v>Table 1</v>
      </c>
      <c r="J2115" s="75" t="str">
        <f t="shared" si="129"/>
        <v>no</v>
      </c>
      <c r="K2115" s="28"/>
      <c r="L2115" s="29"/>
      <c r="M2115" s="34">
        <f t="shared" si="130"/>
        <v>6</v>
      </c>
      <c r="N2115" s="16">
        <f t="shared" si="131"/>
        <v>6</v>
      </c>
      <c r="O2115" s="70">
        <f t="shared" si="132"/>
        <v>0.3</v>
      </c>
    </row>
    <row r="2116" spans="1:15" x14ac:dyDescent="0.2">
      <c r="A2116" s="15">
        <v>2107</v>
      </c>
      <c r="D2116" s="14"/>
      <c r="E2116" s="14"/>
      <c r="F2116" s="14"/>
      <c r="G2116" s="14"/>
      <c r="H2116" s="71">
        <f>MIN(VLOOKUP(O2116,'Look-up table'!B$8:T$31,MATCH(N2116,'Look-up table'!B$7:T$7,1),TRUE),VLOOKUP(O2116,'Look-up table'!W$8:AO$31,MATCH(N2116,'Look-up table'!W$7:AO$7,-1),TRUE))</f>
        <v>46</v>
      </c>
      <c r="I2116" s="80" t="str">
        <f>IF(VLOOKUP(O2116,'Look-up table'!B$8:T$31,MATCH(N2116,'Look-up table'!B$7:T$7,1),TRUE)&gt;VLOOKUP(O2116,'Look-up table'!W$8:AO$31,MATCH(N2116,'Look-up table'!W$7:AO$7,-1),TRUE),"Table 2","Table 1")</f>
        <v>Table 1</v>
      </c>
      <c r="J2116" s="75" t="str">
        <f t="shared" si="129"/>
        <v>no</v>
      </c>
      <c r="K2116" s="28"/>
      <c r="L2116" s="29"/>
      <c r="M2116" s="34">
        <f t="shared" si="130"/>
        <v>6</v>
      </c>
      <c r="N2116" s="16">
        <f t="shared" si="131"/>
        <v>6</v>
      </c>
      <c r="O2116" s="70">
        <f t="shared" si="132"/>
        <v>0.3</v>
      </c>
    </row>
    <row r="2117" spans="1:15" x14ac:dyDescent="0.2">
      <c r="A2117" s="15">
        <v>2108</v>
      </c>
      <c r="D2117" s="14"/>
      <c r="E2117" s="14"/>
      <c r="F2117" s="14"/>
      <c r="G2117" s="14"/>
      <c r="H2117" s="71">
        <f>MIN(VLOOKUP(O2117,'Look-up table'!B$8:T$31,MATCH(N2117,'Look-up table'!B$7:T$7,1),TRUE),VLOOKUP(O2117,'Look-up table'!W$8:AO$31,MATCH(N2117,'Look-up table'!W$7:AO$7,-1),TRUE))</f>
        <v>46</v>
      </c>
      <c r="I2117" s="80" t="str">
        <f>IF(VLOOKUP(O2117,'Look-up table'!B$8:T$31,MATCH(N2117,'Look-up table'!B$7:T$7,1),TRUE)&gt;VLOOKUP(O2117,'Look-up table'!W$8:AO$31,MATCH(N2117,'Look-up table'!W$7:AO$7,-1),TRUE),"Table 2","Table 1")</f>
        <v>Table 1</v>
      </c>
      <c r="J2117" s="75" t="str">
        <f t="shared" si="129"/>
        <v>no</v>
      </c>
      <c r="K2117" s="28"/>
      <c r="L2117" s="29"/>
      <c r="M2117" s="34">
        <f t="shared" si="130"/>
        <v>6</v>
      </c>
      <c r="N2117" s="16">
        <f t="shared" si="131"/>
        <v>6</v>
      </c>
      <c r="O2117" s="70">
        <f t="shared" si="132"/>
        <v>0.3</v>
      </c>
    </row>
    <row r="2118" spans="1:15" x14ac:dyDescent="0.2">
      <c r="A2118" s="15">
        <v>2109</v>
      </c>
      <c r="D2118" s="14"/>
      <c r="E2118" s="14"/>
      <c r="F2118" s="14"/>
      <c r="G2118" s="14"/>
      <c r="H2118" s="71">
        <f>MIN(VLOOKUP(O2118,'Look-up table'!B$8:T$31,MATCH(N2118,'Look-up table'!B$7:T$7,1),TRUE),VLOOKUP(O2118,'Look-up table'!W$8:AO$31,MATCH(N2118,'Look-up table'!W$7:AO$7,-1),TRUE))</f>
        <v>46</v>
      </c>
      <c r="I2118" s="80" t="str">
        <f>IF(VLOOKUP(O2118,'Look-up table'!B$8:T$31,MATCH(N2118,'Look-up table'!B$7:T$7,1),TRUE)&gt;VLOOKUP(O2118,'Look-up table'!W$8:AO$31,MATCH(N2118,'Look-up table'!W$7:AO$7,-1),TRUE),"Table 2","Table 1")</f>
        <v>Table 1</v>
      </c>
      <c r="J2118" s="75" t="str">
        <f t="shared" si="129"/>
        <v>no</v>
      </c>
      <c r="K2118" s="28"/>
      <c r="L2118" s="29"/>
      <c r="M2118" s="34">
        <f t="shared" si="130"/>
        <v>6</v>
      </c>
      <c r="N2118" s="16">
        <f t="shared" si="131"/>
        <v>6</v>
      </c>
      <c r="O2118" s="70">
        <f t="shared" si="132"/>
        <v>0.3</v>
      </c>
    </row>
    <row r="2119" spans="1:15" x14ac:dyDescent="0.2">
      <c r="A2119" s="15">
        <v>2110</v>
      </c>
      <c r="D2119" s="14"/>
      <c r="E2119" s="14"/>
      <c r="F2119" s="14"/>
      <c r="G2119" s="14"/>
      <c r="H2119" s="71">
        <f>MIN(VLOOKUP(O2119,'Look-up table'!B$8:T$31,MATCH(N2119,'Look-up table'!B$7:T$7,1),TRUE),VLOOKUP(O2119,'Look-up table'!W$8:AO$31,MATCH(N2119,'Look-up table'!W$7:AO$7,-1),TRUE))</f>
        <v>46</v>
      </c>
      <c r="I2119" s="80" t="str">
        <f>IF(VLOOKUP(O2119,'Look-up table'!B$8:T$31,MATCH(N2119,'Look-up table'!B$7:T$7,1),TRUE)&gt;VLOOKUP(O2119,'Look-up table'!W$8:AO$31,MATCH(N2119,'Look-up table'!W$7:AO$7,-1),TRUE),"Table 2","Table 1")</f>
        <v>Table 1</v>
      </c>
      <c r="J2119" s="75" t="str">
        <f t="shared" si="129"/>
        <v>no</v>
      </c>
      <c r="K2119" s="28"/>
      <c r="L2119" s="29"/>
      <c r="M2119" s="34">
        <f t="shared" si="130"/>
        <v>6</v>
      </c>
      <c r="N2119" s="16">
        <f t="shared" si="131"/>
        <v>6</v>
      </c>
      <c r="O2119" s="70">
        <f t="shared" si="132"/>
        <v>0.3</v>
      </c>
    </row>
    <row r="2120" spans="1:15" x14ac:dyDescent="0.2">
      <c r="A2120" s="15">
        <v>2111</v>
      </c>
      <c r="D2120" s="14"/>
      <c r="E2120" s="14"/>
      <c r="F2120" s="14"/>
      <c r="G2120" s="14"/>
      <c r="H2120" s="71">
        <f>MIN(VLOOKUP(O2120,'Look-up table'!B$8:T$31,MATCH(N2120,'Look-up table'!B$7:T$7,1),TRUE),VLOOKUP(O2120,'Look-up table'!W$8:AO$31,MATCH(N2120,'Look-up table'!W$7:AO$7,-1),TRUE))</f>
        <v>46</v>
      </c>
      <c r="I2120" s="80" t="str">
        <f>IF(VLOOKUP(O2120,'Look-up table'!B$8:T$31,MATCH(N2120,'Look-up table'!B$7:T$7,1),TRUE)&gt;VLOOKUP(O2120,'Look-up table'!W$8:AO$31,MATCH(N2120,'Look-up table'!W$7:AO$7,-1),TRUE),"Table 2","Table 1")</f>
        <v>Table 1</v>
      </c>
      <c r="J2120" s="75" t="str">
        <f t="shared" si="129"/>
        <v>no</v>
      </c>
      <c r="K2120" s="28"/>
      <c r="L2120" s="29"/>
      <c r="M2120" s="34">
        <f t="shared" si="130"/>
        <v>6</v>
      </c>
      <c r="N2120" s="16">
        <f t="shared" si="131"/>
        <v>6</v>
      </c>
      <c r="O2120" s="70">
        <f t="shared" si="132"/>
        <v>0.3</v>
      </c>
    </row>
    <row r="2121" spans="1:15" x14ac:dyDescent="0.2">
      <c r="A2121" s="15">
        <v>2112</v>
      </c>
      <c r="D2121" s="14"/>
      <c r="E2121" s="14"/>
      <c r="F2121" s="14"/>
      <c r="G2121" s="14"/>
      <c r="H2121" s="71">
        <f>MIN(VLOOKUP(O2121,'Look-up table'!B$8:T$31,MATCH(N2121,'Look-up table'!B$7:T$7,1),TRUE),VLOOKUP(O2121,'Look-up table'!W$8:AO$31,MATCH(N2121,'Look-up table'!W$7:AO$7,-1),TRUE))</f>
        <v>46</v>
      </c>
      <c r="I2121" s="80" t="str">
        <f>IF(VLOOKUP(O2121,'Look-up table'!B$8:T$31,MATCH(N2121,'Look-up table'!B$7:T$7,1),TRUE)&gt;VLOOKUP(O2121,'Look-up table'!W$8:AO$31,MATCH(N2121,'Look-up table'!W$7:AO$7,-1),TRUE),"Table 2","Table 1")</f>
        <v>Table 1</v>
      </c>
      <c r="J2121" s="75" t="str">
        <f t="shared" si="129"/>
        <v>no</v>
      </c>
      <c r="K2121" s="28"/>
      <c r="L2121" s="29"/>
      <c r="M2121" s="34">
        <f t="shared" si="130"/>
        <v>6</v>
      </c>
      <c r="N2121" s="16">
        <f t="shared" si="131"/>
        <v>6</v>
      </c>
      <c r="O2121" s="70">
        <f t="shared" si="132"/>
        <v>0.3</v>
      </c>
    </row>
    <row r="2122" spans="1:15" x14ac:dyDescent="0.2">
      <c r="A2122" s="15">
        <v>2113</v>
      </c>
      <c r="D2122" s="14"/>
      <c r="E2122" s="14"/>
      <c r="F2122" s="14"/>
      <c r="G2122" s="14"/>
      <c r="H2122" s="71">
        <f>MIN(VLOOKUP(O2122,'Look-up table'!B$8:T$31,MATCH(N2122,'Look-up table'!B$7:T$7,1),TRUE),VLOOKUP(O2122,'Look-up table'!W$8:AO$31,MATCH(N2122,'Look-up table'!W$7:AO$7,-1),TRUE))</f>
        <v>46</v>
      </c>
      <c r="I2122" s="80" t="str">
        <f>IF(VLOOKUP(O2122,'Look-up table'!B$8:T$31,MATCH(N2122,'Look-up table'!B$7:T$7,1),TRUE)&gt;VLOOKUP(O2122,'Look-up table'!W$8:AO$31,MATCH(N2122,'Look-up table'!W$7:AO$7,-1),TRUE),"Table 2","Table 1")</f>
        <v>Table 1</v>
      </c>
      <c r="J2122" s="75" t="str">
        <f t="shared" ref="J2122:J2185" si="133">IF(D2122&gt;H2122,"yes","no")</f>
        <v>no</v>
      </c>
      <c r="K2122" s="28"/>
      <c r="L2122" s="29"/>
      <c r="M2122" s="34">
        <f t="shared" si="130"/>
        <v>6</v>
      </c>
      <c r="N2122" s="16">
        <f t="shared" si="131"/>
        <v>6</v>
      </c>
      <c r="O2122" s="70">
        <f t="shared" si="132"/>
        <v>0.3</v>
      </c>
    </row>
    <row r="2123" spans="1:15" x14ac:dyDescent="0.2">
      <c r="A2123" s="15">
        <v>2114</v>
      </c>
      <c r="D2123" s="14"/>
      <c r="E2123" s="14"/>
      <c r="F2123" s="14"/>
      <c r="G2123" s="14"/>
      <c r="H2123" s="71">
        <f>MIN(VLOOKUP(O2123,'Look-up table'!B$8:T$31,MATCH(N2123,'Look-up table'!B$7:T$7,1),TRUE),VLOOKUP(O2123,'Look-up table'!W$8:AO$31,MATCH(N2123,'Look-up table'!W$7:AO$7,-1),TRUE))</f>
        <v>46</v>
      </c>
      <c r="I2123" s="80" t="str">
        <f>IF(VLOOKUP(O2123,'Look-up table'!B$8:T$31,MATCH(N2123,'Look-up table'!B$7:T$7,1),TRUE)&gt;VLOOKUP(O2123,'Look-up table'!W$8:AO$31,MATCH(N2123,'Look-up table'!W$7:AO$7,-1),TRUE),"Table 2","Table 1")</f>
        <v>Table 1</v>
      </c>
      <c r="J2123" s="75" t="str">
        <f t="shared" si="133"/>
        <v>no</v>
      </c>
      <c r="K2123" s="28"/>
      <c r="L2123" s="29"/>
      <c r="M2123" s="34">
        <f t="shared" si="130"/>
        <v>6</v>
      </c>
      <c r="N2123" s="16">
        <f t="shared" si="131"/>
        <v>6</v>
      </c>
      <c r="O2123" s="70">
        <f t="shared" si="132"/>
        <v>0.3</v>
      </c>
    </row>
    <row r="2124" spans="1:15" x14ac:dyDescent="0.2">
      <c r="A2124" s="15">
        <v>2115</v>
      </c>
      <c r="D2124" s="14"/>
      <c r="E2124" s="14"/>
      <c r="F2124" s="14"/>
      <c r="G2124" s="14"/>
      <c r="H2124" s="71">
        <f>MIN(VLOOKUP(O2124,'Look-up table'!B$8:T$31,MATCH(N2124,'Look-up table'!B$7:T$7,1),TRUE),VLOOKUP(O2124,'Look-up table'!W$8:AO$31,MATCH(N2124,'Look-up table'!W$7:AO$7,-1),TRUE))</f>
        <v>46</v>
      </c>
      <c r="I2124" s="80" t="str">
        <f>IF(VLOOKUP(O2124,'Look-up table'!B$8:T$31,MATCH(N2124,'Look-up table'!B$7:T$7,1),TRUE)&gt;VLOOKUP(O2124,'Look-up table'!W$8:AO$31,MATCH(N2124,'Look-up table'!W$7:AO$7,-1),TRUE),"Table 2","Table 1")</f>
        <v>Table 1</v>
      </c>
      <c r="J2124" s="75" t="str">
        <f t="shared" si="133"/>
        <v>no</v>
      </c>
      <c r="K2124" s="28"/>
      <c r="L2124" s="29"/>
      <c r="M2124" s="34">
        <f t="shared" ref="M2124:M2187" si="134">IF(E2124="",6,IF(E2124&gt;8.5,8.5,E2124))</f>
        <v>6</v>
      </c>
      <c r="N2124" s="16">
        <f t="shared" ref="N2124:N2187" si="135">ROUND(M2124,2)</f>
        <v>6</v>
      </c>
      <c r="O2124" s="70">
        <f t="shared" ref="O2124:O2187" si="136">IF(F2124="",0.3,IF(F2124&gt;10.9,10.9,F2124))</f>
        <v>0.3</v>
      </c>
    </row>
    <row r="2125" spans="1:15" x14ac:dyDescent="0.2">
      <c r="A2125" s="15">
        <v>2116</v>
      </c>
      <c r="D2125" s="14"/>
      <c r="E2125" s="14"/>
      <c r="F2125" s="14"/>
      <c r="G2125" s="14"/>
      <c r="H2125" s="71">
        <f>MIN(VLOOKUP(O2125,'Look-up table'!B$8:T$31,MATCH(N2125,'Look-up table'!B$7:T$7,1),TRUE),VLOOKUP(O2125,'Look-up table'!W$8:AO$31,MATCH(N2125,'Look-up table'!W$7:AO$7,-1),TRUE))</f>
        <v>46</v>
      </c>
      <c r="I2125" s="80" t="str">
        <f>IF(VLOOKUP(O2125,'Look-up table'!B$8:T$31,MATCH(N2125,'Look-up table'!B$7:T$7,1),TRUE)&gt;VLOOKUP(O2125,'Look-up table'!W$8:AO$31,MATCH(N2125,'Look-up table'!W$7:AO$7,-1),TRUE),"Table 2","Table 1")</f>
        <v>Table 1</v>
      </c>
      <c r="J2125" s="75" t="str">
        <f t="shared" si="133"/>
        <v>no</v>
      </c>
      <c r="K2125" s="28"/>
      <c r="L2125" s="29"/>
      <c r="M2125" s="34">
        <f t="shared" si="134"/>
        <v>6</v>
      </c>
      <c r="N2125" s="16">
        <f t="shared" si="135"/>
        <v>6</v>
      </c>
      <c r="O2125" s="70">
        <f t="shared" si="136"/>
        <v>0.3</v>
      </c>
    </row>
    <row r="2126" spans="1:15" x14ac:dyDescent="0.2">
      <c r="A2126" s="15">
        <v>2117</v>
      </c>
      <c r="D2126" s="14"/>
      <c r="E2126" s="14"/>
      <c r="F2126" s="14"/>
      <c r="G2126" s="14"/>
      <c r="H2126" s="71">
        <f>MIN(VLOOKUP(O2126,'Look-up table'!B$8:T$31,MATCH(N2126,'Look-up table'!B$7:T$7,1),TRUE),VLOOKUP(O2126,'Look-up table'!W$8:AO$31,MATCH(N2126,'Look-up table'!W$7:AO$7,-1),TRUE))</f>
        <v>46</v>
      </c>
      <c r="I2126" s="80" t="str">
        <f>IF(VLOOKUP(O2126,'Look-up table'!B$8:T$31,MATCH(N2126,'Look-up table'!B$7:T$7,1),TRUE)&gt;VLOOKUP(O2126,'Look-up table'!W$8:AO$31,MATCH(N2126,'Look-up table'!W$7:AO$7,-1),TRUE),"Table 2","Table 1")</f>
        <v>Table 1</v>
      </c>
      <c r="J2126" s="75" t="str">
        <f t="shared" si="133"/>
        <v>no</v>
      </c>
      <c r="K2126" s="28"/>
      <c r="L2126" s="29"/>
      <c r="M2126" s="34">
        <f t="shared" si="134"/>
        <v>6</v>
      </c>
      <c r="N2126" s="16">
        <f t="shared" si="135"/>
        <v>6</v>
      </c>
      <c r="O2126" s="70">
        <f t="shared" si="136"/>
        <v>0.3</v>
      </c>
    </row>
    <row r="2127" spans="1:15" x14ac:dyDescent="0.2">
      <c r="A2127" s="15">
        <v>2118</v>
      </c>
      <c r="D2127" s="14"/>
      <c r="E2127" s="14"/>
      <c r="F2127" s="14"/>
      <c r="G2127" s="14"/>
      <c r="H2127" s="71">
        <f>MIN(VLOOKUP(O2127,'Look-up table'!B$8:T$31,MATCH(N2127,'Look-up table'!B$7:T$7,1),TRUE),VLOOKUP(O2127,'Look-up table'!W$8:AO$31,MATCH(N2127,'Look-up table'!W$7:AO$7,-1),TRUE))</f>
        <v>46</v>
      </c>
      <c r="I2127" s="80" t="str">
        <f>IF(VLOOKUP(O2127,'Look-up table'!B$8:T$31,MATCH(N2127,'Look-up table'!B$7:T$7,1),TRUE)&gt;VLOOKUP(O2127,'Look-up table'!W$8:AO$31,MATCH(N2127,'Look-up table'!W$7:AO$7,-1),TRUE),"Table 2","Table 1")</f>
        <v>Table 1</v>
      </c>
      <c r="J2127" s="75" t="str">
        <f t="shared" si="133"/>
        <v>no</v>
      </c>
      <c r="K2127" s="28"/>
      <c r="L2127" s="29"/>
      <c r="M2127" s="34">
        <f t="shared" si="134"/>
        <v>6</v>
      </c>
      <c r="N2127" s="16">
        <f t="shared" si="135"/>
        <v>6</v>
      </c>
      <c r="O2127" s="70">
        <f t="shared" si="136"/>
        <v>0.3</v>
      </c>
    </row>
    <row r="2128" spans="1:15" x14ac:dyDescent="0.2">
      <c r="A2128" s="15">
        <v>2119</v>
      </c>
      <c r="D2128" s="14"/>
      <c r="E2128" s="14"/>
      <c r="F2128" s="14"/>
      <c r="G2128" s="14"/>
      <c r="H2128" s="71">
        <f>MIN(VLOOKUP(O2128,'Look-up table'!B$8:T$31,MATCH(N2128,'Look-up table'!B$7:T$7,1),TRUE),VLOOKUP(O2128,'Look-up table'!W$8:AO$31,MATCH(N2128,'Look-up table'!W$7:AO$7,-1),TRUE))</f>
        <v>46</v>
      </c>
      <c r="I2128" s="80" t="str">
        <f>IF(VLOOKUP(O2128,'Look-up table'!B$8:T$31,MATCH(N2128,'Look-up table'!B$7:T$7,1),TRUE)&gt;VLOOKUP(O2128,'Look-up table'!W$8:AO$31,MATCH(N2128,'Look-up table'!W$7:AO$7,-1),TRUE),"Table 2","Table 1")</f>
        <v>Table 1</v>
      </c>
      <c r="J2128" s="75" t="str">
        <f t="shared" si="133"/>
        <v>no</v>
      </c>
      <c r="K2128" s="28"/>
      <c r="L2128" s="29"/>
      <c r="M2128" s="34">
        <f t="shared" si="134"/>
        <v>6</v>
      </c>
      <c r="N2128" s="16">
        <f t="shared" si="135"/>
        <v>6</v>
      </c>
      <c r="O2128" s="70">
        <f t="shared" si="136"/>
        <v>0.3</v>
      </c>
    </row>
    <row r="2129" spans="1:15" x14ac:dyDescent="0.2">
      <c r="A2129" s="15">
        <v>2120</v>
      </c>
      <c r="D2129" s="14"/>
      <c r="E2129" s="14"/>
      <c r="F2129" s="14"/>
      <c r="G2129" s="14"/>
      <c r="H2129" s="71">
        <f>MIN(VLOOKUP(O2129,'Look-up table'!B$8:T$31,MATCH(N2129,'Look-up table'!B$7:T$7,1),TRUE),VLOOKUP(O2129,'Look-up table'!W$8:AO$31,MATCH(N2129,'Look-up table'!W$7:AO$7,-1),TRUE))</f>
        <v>46</v>
      </c>
      <c r="I2129" s="80" t="str">
        <f>IF(VLOOKUP(O2129,'Look-up table'!B$8:T$31,MATCH(N2129,'Look-up table'!B$7:T$7,1),TRUE)&gt;VLOOKUP(O2129,'Look-up table'!W$8:AO$31,MATCH(N2129,'Look-up table'!W$7:AO$7,-1),TRUE),"Table 2","Table 1")</f>
        <v>Table 1</v>
      </c>
      <c r="J2129" s="75" t="str">
        <f t="shared" si="133"/>
        <v>no</v>
      </c>
      <c r="K2129" s="28"/>
      <c r="L2129" s="29"/>
      <c r="M2129" s="34">
        <f t="shared" si="134"/>
        <v>6</v>
      </c>
      <c r="N2129" s="16">
        <f t="shared" si="135"/>
        <v>6</v>
      </c>
      <c r="O2129" s="70">
        <f t="shared" si="136"/>
        <v>0.3</v>
      </c>
    </row>
    <row r="2130" spans="1:15" x14ac:dyDescent="0.2">
      <c r="A2130" s="15">
        <v>2121</v>
      </c>
      <c r="D2130" s="14"/>
      <c r="E2130" s="14"/>
      <c r="F2130" s="14"/>
      <c r="G2130" s="14"/>
      <c r="H2130" s="71">
        <f>MIN(VLOOKUP(O2130,'Look-up table'!B$8:T$31,MATCH(N2130,'Look-up table'!B$7:T$7,1),TRUE),VLOOKUP(O2130,'Look-up table'!W$8:AO$31,MATCH(N2130,'Look-up table'!W$7:AO$7,-1),TRUE))</f>
        <v>46</v>
      </c>
      <c r="I2130" s="80" t="str">
        <f>IF(VLOOKUP(O2130,'Look-up table'!B$8:T$31,MATCH(N2130,'Look-up table'!B$7:T$7,1),TRUE)&gt;VLOOKUP(O2130,'Look-up table'!W$8:AO$31,MATCH(N2130,'Look-up table'!W$7:AO$7,-1),TRUE),"Table 2","Table 1")</f>
        <v>Table 1</v>
      </c>
      <c r="J2130" s="75" t="str">
        <f t="shared" si="133"/>
        <v>no</v>
      </c>
      <c r="K2130" s="28"/>
      <c r="L2130" s="29"/>
      <c r="M2130" s="34">
        <f t="shared" si="134"/>
        <v>6</v>
      </c>
      <c r="N2130" s="16">
        <f t="shared" si="135"/>
        <v>6</v>
      </c>
      <c r="O2130" s="70">
        <f t="shared" si="136"/>
        <v>0.3</v>
      </c>
    </row>
    <row r="2131" spans="1:15" x14ac:dyDescent="0.2">
      <c r="A2131" s="15">
        <v>2122</v>
      </c>
      <c r="D2131" s="14"/>
      <c r="E2131" s="14"/>
      <c r="F2131" s="14"/>
      <c r="G2131" s="14"/>
      <c r="H2131" s="71">
        <f>MIN(VLOOKUP(O2131,'Look-up table'!B$8:T$31,MATCH(N2131,'Look-up table'!B$7:T$7,1),TRUE),VLOOKUP(O2131,'Look-up table'!W$8:AO$31,MATCH(N2131,'Look-up table'!W$7:AO$7,-1),TRUE))</f>
        <v>46</v>
      </c>
      <c r="I2131" s="80" t="str">
        <f>IF(VLOOKUP(O2131,'Look-up table'!B$8:T$31,MATCH(N2131,'Look-up table'!B$7:T$7,1),TRUE)&gt;VLOOKUP(O2131,'Look-up table'!W$8:AO$31,MATCH(N2131,'Look-up table'!W$7:AO$7,-1),TRUE),"Table 2","Table 1")</f>
        <v>Table 1</v>
      </c>
      <c r="J2131" s="75" t="str">
        <f t="shared" si="133"/>
        <v>no</v>
      </c>
      <c r="K2131" s="28"/>
      <c r="L2131" s="29"/>
      <c r="M2131" s="34">
        <f t="shared" si="134"/>
        <v>6</v>
      </c>
      <c r="N2131" s="16">
        <f t="shared" si="135"/>
        <v>6</v>
      </c>
      <c r="O2131" s="70">
        <f t="shared" si="136"/>
        <v>0.3</v>
      </c>
    </row>
    <row r="2132" spans="1:15" x14ac:dyDescent="0.2">
      <c r="A2132" s="15">
        <v>2123</v>
      </c>
      <c r="D2132" s="14"/>
      <c r="E2132" s="14"/>
      <c r="F2132" s="14"/>
      <c r="G2132" s="14"/>
      <c r="H2132" s="71">
        <f>MIN(VLOOKUP(O2132,'Look-up table'!B$8:T$31,MATCH(N2132,'Look-up table'!B$7:T$7,1),TRUE),VLOOKUP(O2132,'Look-up table'!W$8:AO$31,MATCH(N2132,'Look-up table'!W$7:AO$7,-1),TRUE))</f>
        <v>46</v>
      </c>
      <c r="I2132" s="80" t="str">
        <f>IF(VLOOKUP(O2132,'Look-up table'!B$8:T$31,MATCH(N2132,'Look-up table'!B$7:T$7,1),TRUE)&gt;VLOOKUP(O2132,'Look-up table'!W$8:AO$31,MATCH(N2132,'Look-up table'!W$7:AO$7,-1),TRUE),"Table 2","Table 1")</f>
        <v>Table 1</v>
      </c>
      <c r="J2132" s="75" t="str">
        <f t="shared" si="133"/>
        <v>no</v>
      </c>
      <c r="K2132" s="28"/>
      <c r="L2132" s="29"/>
      <c r="M2132" s="34">
        <f t="shared" si="134"/>
        <v>6</v>
      </c>
      <c r="N2132" s="16">
        <f t="shared" si="135"/>
        <v>6</v>
      </c>
      <c r="O2132" s="70">
        <f t="shared" si="136"/>
        <v>0.3</v>
      </c>
    </row>
    <row r="2133" spans="1:15" x14ac:dyDescent="0.2">
      <c r="A2133" s="15">
        <v>2124</v>
      </c>
      <c r="D2133" s="14"/>
      <c r="E2133" s="14"/>
      <c r="F2133" s="14"/>
      <c r="G2133" s="14"/>
      <c r="H2133" s="71">
        <f>MIN(VLOOKUP(O2133,'Look-up table'!B$8:T$31,MATCH(N2133,'Look-up table'!B$7:T$7,1),TRUE),VLOOKUP(O2133,'Look-up table'!W$8:AO$31,MATCH(N2133,'Look-up table'!W$7:AO$7,-1),TRUE))</f>
        <v>46</v>
      </c>
      <c r="I2133" s="80" t="str">
        <f>IF(VLOOKUP(O2133,'Look-up table'!B$8:T$31,MATCH(N2133,'Look-up table'!B$7:T$7,1),TRUE)&gt;VLOOKUP(O2133,'Look-up table'!W$8:AO$31,MATCH(N2133,'Look-up table'!W$7:AO$7,-1),TRUE),"Table 2","Table 1")</f>
        <v>Table 1</v>
      </c>
      <c r="J2133" s="75" t="str">
        <f t="shared" si="133"/>
        <v>no</v>
      </c>
      <c r="K2133" s="28"/>
      <c r="L2133" s="29"/>
      <c r="M2133" s="34">
        <f t="shared" si="134"/>
        <v>6</v>
      </c>
      <c r="N2133" s="16">
        <f t="shared" si="135"/>
        <v>6</v>
      </c>
      <c r="O2133" s="70">
        <f t="shared" si="136"/>
        <v>0.3</v>
      </c>
    </row>
    <row r="2134" spans="1:15" x14ac:dyDescent="0.2">
      <c r="A2134" s="15">
        <v>2125</v>
      </c>
      <c r="D2134" s="14"/>
      <c r="E2134" s="14"/>
      <c r="F2134" s="14"/>
      <c r="G2134" s="14"/>
      <c r="H2134" s="71">
        <f>MIN(VLOOKUP(O2134,'Look-up table'!B$8:T$31,MATCH(N2134,'Look-up table'!B$7:T$7,1),TRUE),VLOOKUP(O2134,'Look-up table'!W$8:AO$31,MATCH(N2134,'Look-up table'!W$7:AO$7,-1),TRUE))</f>
        <v>46</v>
      </c>
      <c r="I2134" s="80" t="str">
        <f>IF(VLOOKUP(O2134,'Look-up table'!B$8:T$31,MATCH(N2134,'Look-up table'!B$7:T$7,1),TRUE)&gt;VLOOKUP(O2134,'Look-up table'!W$8:AO$31,MATCH(N2134,'Look-up table'!W$7:AO$7,-1),TRUE),"Table 2","Table 1")</f>
        <v>Table 1</v>
      </c>
      <c r="J2134" s="75" t="str">
        <f t="shared" si="133"/>
        <v>no</v>
      </c>
      <c r="K2134" s="28"/>
      <c r="L2134" s="29"/>
      <c r="M2134" s="34">
        <f t="shared" si="134"/>
        <v>6</v>
      </c>
      <c r="N2134" s="16">
        <f t="shared" si="135"/>
        <v>6</v>
      </c>
      <c r="O2134" s="70">
        <f t="shared" si="136"/>
        <v>0.3</v>
      </c>
    </row>
    <row r="2135" spans="1:15" x14ac:dyDescent="0.2">
      <c r="A2135" s="15">
        <v>2126</v>
      </c>
      <c r="D2135" s="14"/>
      <c r="E2135" s="14"/>
      <c r="F2135" s="14"/>
      <c r="G2135" s="14"/>
      <c r="H2135" s="71">
        <f>MIN(VLOOKUP(O2135,'Look-up table'!B$8:T$31,MATCH(N2135,'Look-up table'!B$7:T$7,1),TRUE),VLOOKUP(O2135,'Look-up table'!W$8:AO$31,MATCH(N2135,'Look-up table'!W$7:AO$7,-1),TRUE))</f>
        <v>46</v>
      </c>
      <c r="I2135" s="80" t="str">
        <f>IF(VLOOKUP(O2135,'Look-up table'!B$8:T$31,MATCH(N2135,'Look-up table'!B$7:T$7,1),TRUE)&gt;VLOOKUP(O2135,'Look-up table'!W$8:AO$31,MATCH(N2135,'Look-up table'!W$7:AO$7,-1),TRUE),"Table 2","Table 1")</f>
        <v>Table 1</v>
      </c>
      <c r="J2135" s="75" t="str">
        <f t="shared" si="133"/>
        <v>no</v>
      </c>
      <c r="K2135" s="28"/>
      <c r="L2135" s="29"/>
      <c r="M2135" s="34">
        <f t="shared" si="134"/>
        <v>6</v>
      </c>
      <c r="N2135" s="16">
        <f t="shared" si="135"/>
        <v>6</v>
      </c>
      <c r="O2135" s="70">
        <f t="shared" si="136"/>
        <v>0.3</v>
      </c>
    </row>
    <row r="2136" spans="1:15" x14ac:dyDescent="0.2">
      <c r="A2136" s="15">
        <v>2127</v>
      </c>
      <c r="D2136" s="14"/>
      <c r="E2136" s="14"/>
      <c r="F2136" s="14"/>
      <c r="G2136" s="14"/>
      <c r="H2136" s="71">
        <f>MIN(VLOOKUP(O2136,'Look-up table'!B$8:T$31,MATCH(N2136,'Look-up table'!B$7:T$7,1),TRUE),VLOOKUP(O2136,'Look-up table'!W$8:AO$31,MATCH(N2136,'Look-up table'!W$7:AO$7,-1),TRUE))</f>
        <v>46</v>
      </c>
      <c r="I2136" s="80" t="str">
        <f>IF(VLOOKUP(O2136,'Look-up table'!B$8:T$31,MATCH(N2136,'Look-up table'!B$7:T$7,1),TRUE)&gt;VLOOKUP(O2136,'Look-up table'!W$8:AO$31,MATCH(N2136,'Look-up table'!W$7:AO$7,-1),TRUE),"Table 2","Table 1")</f>
        <v>Table 1</v>
      </c>
      <c r="J2136" s="75" t="str">
        <f t="shared" si="133"/>
        <v>no</v>
      </c>
      <c r="K2136" s="28"/>
      <c r="L2136" s="29"/>
      <c r="M2136" s="34">
        <f t="shared" si="134"/>
        <v>6</v>
      </c>
      <c r="N2136" s="16">
        <f t="shared" si="135"/>
        <v>6</v>
      </c>
      <c r="O2136" s="70">
        <f t="shared" si="136"/>
        <v>0.3</v>
      </c>
    </row>
    <row r="2137" spans="1:15" x14ac:dyDescent="0.2">
      <c r="A2137" s="15">
        <v>2128</v>
      </c>
      <c r="D2137" s="14"/>
      <c r="E2137" s="14"/>
      <c r="F2137" s="14"/>
      <c r="G2137" s="14"/>
      <c r="H2137" s="71">
        <f>MIN(VLOOKUP(O2137,'Look-up table'!B$8:T$31,MATCH(N2137,'Look-up table'!B$7:T$7,1),TRUE),VLOOKUP(O2137,'Look-up table'!W$8:AO$31,MATCH(N2137,'Look-up table'!W$7:AO$7,-1),TRUE))</f>
        <v>46</v>
      </c>
      <c r="I2137" s="80" t="str">
        <f>IF(VLOOKUP(O2137,'Look-up table'!B$8:T$31,MATCH(N2137,'Look-up table'!B$7:T$7,1),TRUE)&gt;VLOOKUP(O2137,'Look-up table'!W$8:AO$31,MATCH(N2137,'Look-up table'!W$7:AO$7,-1),TRUE),"Table 2","Table 1")</f>
        <v>Table 1</v>
      </c>
      <c r="J2137" s="75" t="str">
        <f t="shared" si="133"/>
        <v>no</v>
      </c>
      <c r="K2137" s="28"/>
      <c r="L2137" s="29"/>
      <c r="M2137" s="34">
        <f t="shared" si="134"/>
        <v>6</v>
      </c>
      <c r="N2137" s="16">
        <f t="shared" si="135"/>
        <v>6</v>
      </c>
      <c r="O2137" s="70">
        <f t="shared" si="136"/>
        <v>0.3</v>
      </c>
    </row>
    <row r="2138" spans="1:15" x14ac:dyDescent="0.2">
      <c r="A2138" s="15">
        <v>2129</v>
      </c>
      <c r="D2138" s="14"/>
      <c r="E2138" s="14"/>
      <c r="F2138" s="14"/>
      <c r="G2138" s="14"/>
      <c r="H2138" s="71">
        <f>MIN(VLOOKUP(O2138,'Look-up table'!B$8:T$31,MATCH(N2138,'Look-up table'!B$7:T$7,1),TRUE),VLOOKUP(O2138,'Look-up table'!W$8:AO$31,MATCH(N2138,'Look-up table'!W$7:AO$7,-1),TRUE))</f>
        <v>46</v>
      </c>
      <c r="I2138" s="80" t="str">
        <f>IF(VLOOKUP(O2138,'Look-up table'!B$8:T$31,MATCH(N2138,'Look-up table'!B$7:T$7,1),TRUE)&gt;VLOOKUP(O2138,'Look-up table'!W$8:AO$31,MATCH(N2138,'Look-up table'!W$7:AO$7,-1),TRUE),"Table 2","Table 1")</f>
        <v>Table 1</v>
      </c>
      <c r="J2138" s="75" t="str">
        <f t="shared" si="133"/>
        <v>no</v>
      </c>
      <c r="K2138" s="28"/>
      <c r="L2138" s="29"/>
      <c r="M2138" s="34">
        <f t="shared" si="134"/>
        <v>6</v>
      </c>
      <c r="N2138" s="16">
        <f t="shared" si="135"/>
        <v>6</v>
      </c>
      <c r="O2138" s="70">
        <f t="shared" si="136"/>
        <v>0.3</v>
      </c>
    </row>
    <row r="2139" spans="1:15" x14ac:dyDescent="0.2">
      <c r="A2139" s="15">
        <v>2130</v>
      </c>
      <c r="D2139" s="14"/>
      <c r="E2139" s="14"/>
      <c r="F2139" s="14"/>
      <c r="G2139" s="14"/>
      <c r="H2139" s="71">
        <f>MIN(VLOOKUP(O2139,'Look-up table'!B$8:T$31,MATCH(N2139,'Look-up table'!B$7:T$7,1),TRUE),VLOOKUP(O2139,'Look-up table'!W$8:AO$31,MATCH(N2139,'Look-up table'!W$7:AO$7,-1),TRUE))</f>
        <v>46</v>
      </c>
      <c r="I2139" s="80" t="str">
        <f>IF(VLOOKUP(O2139,'Look-up table'!B$8:T$31,MATCH(N2139,'Look-up table'!B$7:T$7,1),TRUE)&gt;VLOOKUP(O2139,'Look-up table'!W$8:AO$31,MATCH(N2139,'Look-up table'!W$7:AO$7,-1),TRUE),"Table 2","Table 1")</f>
        <v>Table 1</v>
      </c>
      <c r="J2139" s="75" t="str">
        <f t="shared" si="133"/>
        <v>no</v>
      </c>
      <c r="K2139" s="28"/>
      <c r="L2139" s="29"/>
      <c r="M2139" s="34">
        <f t="shared" si="134"/>
        <v>6</v>
      </c>
      <c r="N2139" s="16">
        <f t="shared" si="135"/>
        <v>6</v>
      </c>
      <c r="O2139" s="70">
        <f t="shared" si="136"/>
        <v>0.3</v>
      </c>
    </row>
    <row r="2140" spans="1:15" x14ac:dyDescent="0.2">
      <c r="A2140" s="15">
        <v>2131</v>
      </c>
      <c r="D2140" s="14"/>
      <c r="E2140" s="14"/>
      <c r="F2140" s="14"/>
      <c r="G2140" s="14"/>
      <c r="H2140" s="71">
        <f>MIN(VLOOKUP(O2140,'Look-up table'!B$8:T$31,MATCH(N2140,'Look-up table'!B$7:T$7,1),TRUE),VLOOKUP(O2140,'Look-up table'!W$8:AO$31,MATCH(N2140,'Look-up table'!W$7:AO$7,-1),TRUE))</f>
        <v>46</v>
      </c>
      <c r="I2140" s="80" t="str">
        <f>IF(VLOOKUP(O2140,'Look-up table'!B$8:T$31,MATCH(N2140,'Look-up table'!B$7:T$7,1),TRUE)&gt;VLOOKUP(O2140,'Look-up table'!W$8:AO$31,MATCH(N2140,'Look-up table'!W$7:AO$7,-1),TRUE),"Table 2","Table 1")</f>
        <v>Table 1</v>
      </c>
      <c r="J2140" s="75" t="str">
        <f t="shared" si="133"/>
        <v>no</v>
      </c>
      <c r="K2140" s="28"/>
      <c r="L2140" s="29"/>
      <c r="M2140" s="34">
        <f t="shared" si="134"/>
        <v>6</v>
      </c>
      <c r="N2140" s="16">
        <f t="shared" si="135"/>
        <v>6</v>
      </c>
      <c r="O2140" s="70">
        <f t="shared" si="136"/>
        <v>0.3</v>
      </c>
    </row>
    <row r="2141" spans="1:15" x14ac:dyDescent="0.2">
      <c r="A2141" s="15">
        <v>2132</v>
      </c>
      <c r="D2141" s="14"/>
      <c r="E2141" s="14"/>
      <c r="F2141" s="14"/>
      <c r="G2141" s="14"/>
      <c r="H2141" s="71">
        <f>MIN(VLOOKUP(O2141,'Look-up table'!B$8:T$31,MATCH(N2141,'Look-up table'!B$7:T$7,1),TRUE),VLOOKUP(O2141,'Look-up table'!W$8:AO$31,MATCH(N2141,'Look-up table'!W$7:AO$7,-1),TRUE))</f>
        <v>46</v>
      </c>
      <c r="I2141" s="80" t="str">
        <f>IF(VLOOKUP(O2141,'Look-up table'!B$8:T$31,MATCH(N2141,'Look-up table'!B$7:T$7,1),TRUE)&gt;VLOOKUP(O2141,'Look-up table'!W$8:AO$31,MATCH(N2141,'Look-up table'!W$7:AO$7,-1),TRUE),"Table 2","Table 1")</f>
        <v>Table 1</v>
      </c>
      <c r="J2141" s="75" t="str">
        <f t="shared" si="133"/>
        <v>no</v>
      </c>
      <c r="K2141" s="28"/>
      <c r="L2141" s="29"/>
      <c r="M2141" s="34">
        <f t="shared" si="134"/>
        <v>6</v>
      </c>
      <c r="N2141" s="16">
        <f t="shared" si="135"/>
        <v>6</v>
      </c>
      <c r="O2141" s="70">
        <f t="shared" si="136"/>
        <v>0.3</v>
      </c>
    </row>
    <row r="2142" spans="1:15" x14ac:dyDescent="0.2">
      <c r="A2142" s="15">
        <v>2133</v>
      </c>
      <c r="D2142" s="14"/>
      <c r="E2142" s="14"/>
      <c r="F2142" s="14"/>
      <c r="G2142" s="14"/>
      <c r="H2142" s="71">
        <f>MIN(VLOOKUP(O2142,'Look-up table'!B$8:T$31,MATCH(N2142,'Look-up table'!B$7:T$7,1),TRUE),VLOOKUP(O2142,'Look-up table'!W$8:AO$31,MATCH(N2142,'Look-up table'!W$7:AO$7,-1),TRUE))</f>
        <v>46</v>
      </c>
      <c r="I2142" s="80" t="str">
        <f>IF(VLOOKUP(O2142,'Look-up table'!B$8:T$31,MATCH(N2142,'Look-up table'!B$7:T$7,1),TRUE)&gt;VLOOKUP(O2142,'Look-up table'!W$8:AO$31,MATCH(N2142,'Look-up table'!W$7:AO$7,-1),TRUE),"Table 2","Table 1")</f>
        <v>Table 1</v>
      </c>
      <c r="J2142" s="75" t="str">
        <f t="shared" si="133"/>
        <v>no</v>
      </c>
      <c r="K2142" s="28"/>
      <c r="L2142" s="29"/>
      <c r="M2142" s="34">
        <f t="shared" si="134"/>
        <v>6</v>
      </c>
      <c r="N2142" s="16">
        <f t="shared" si="135"/>
        <v>6</v>
      </c>
      <c r="O2142" s="70">
        <f t="shared" si="136"/>
        <v>0.3</v>
      </c>
    </row>
    <row r="2143" spans="1:15" x14ac:dyDescent="0.2">
      <c r="A2143" s="15">
        <v>2134</v>
      </c>
      <c r="D2143" s="14"/>
      <c r="E2143" s="14"/>
      <c r="F2143" s="14"/>
      <c r="G2143" s="14"/>
      <c r="H2143" s="71">
        <f>MIN(VLOOKUP(O2143,'Look-up table'!B$8:T$31,MATCH(N2143,'Look-up table'!B$7:T$7,1),TRUE),VLOOKUP(O2143,'Look-up table'!W$8:AO$31,MATCH(N2143,'Look-up table'!W$7:AO$7,-1),TRUE))</f>
        <v>46</v>
      </c>
      <c r="I2143" s="80" t="str">
        <f>IF(VLOOKUP(O2143,'Look-up table'!B$8:T$31,MATCH(N2143,'Look-up table'!B$7:T$7,1),TRUE)&gt;VLOOKUP(O2143,'Look-up table'!W$8:AO$31,MATCH(N2143,'Look-up table'!W$7:AO$7,-1),TRUE),"Table 2","Table 1")</f>
        <v>Table 1</v>
      </c>
      <c r="J2143" s="75" t="str">
        <f t="shared" si="133"/>
        <v>no</v>
      </c>
      <c r="K2143" s="28"/>
      <c r="L2143" s="29"/>
      <c r="M2143" s="34">
        <f t="shared" si="134"/>
        <v>6</v>
      </c>
      <c r="N2143" s="16">
        <f t="shared" si="135"/>
        <v>6</v>
      </c>
      <c r="O2143" s="70">
        <f t="shared" si="136"/>
        <v>0.3</v>
      </c>
    </row>
    <row r="2144" spans="1:15" x14ac:dyDescent="0.2">
      <c r="A2144" s="15">
        <v>2135</v>
      </c>
      <c r="D2144" s="14"/>
      <c r="E2144" s="14"/>
      <c r="F2144" s="14"/>
      <c r="G2144" s="14"/>
      <c r="H2144" s="71">
        <f>MIN(VLOOKUP(O2144,'Look-up table'!B$8:T$31,MATCH(N2144,'Look-up table'!B$7:T$7,1),TRUE),VLOOKUP(O2144,'Look-up table'!W$8:AO$31,MATCH(N2144,'Look-up table'!W$7:AO$7,-1),TRUE))</f>
        <v>46</v>
      </c>
      <c r="I2144" s="80" t="str">
        <f>IF(VLOOKUP(O2144,'Look-up table'!B$8:T$31,MATCH(N2144,'Look-up table'!B$7:T$7,1),TRUE)&gt;VLOOKUP(O2144,'Look-up table'!W$8:AO$31,MATCH(N2144,'Look-up table'!W$7:AO$7,-1),TRUE),"Table 2","Table 1")</f>
        <v>Table 1</v>
      </c>
      <c r="J2144" s="75" t="str">
        <f t="shared" si="133"/>
        <v>no</v>
      </c>
      <c r="K2144" s="28"/>
      <c r="L2144" s="29"/>
      <c r="M2144" s="34">
        <f t="shared" si="134"/>
        <v>6</v>
      </c>
      <c r="N2144" s="16">
        <f t="shared" si="135"/>
        <v>6</v>
      </c>
      <c r="O2144" s="70">
        <f t="shared" si="136"/>
        <v>0.3</v>
      </c>
    </row>
    <row r="2145" spans="1:15" x14ac:dyDescent="0.2">
      <c r="A2145" s="15">
        <v>2136</v>
      </c>
      <c r="D2145" s="14"/>
      <c r="E2145" s="14"/>
      <c r="F2145" s="14"/>
      <c r="G2145" s="14"/>
      <c r="H2145" s="71">
        <f>MIN(VLOOKUP(O2145,'Look-up table'!B$8:T$31,MATCH(N2145,'Look-up table'!B$7:T$7,1),TRUE),VLOOKUP(O2145,'Look-up table'!W$8:AO$31,MATCH(N2145,'Look-up table'!W$7:AO$7,-1),TRUE))</f>
        <v>46</v>
      </c>
      <c r="I2145" s="80" t="str">
        <f>IF(VLOOKUP(O2145,'Look-up table'!B$8:T$31,MATCH(N2145,'Look-up table'!B$7:T$7,1),TRUE)&gt;VLOOKUP(O2145,'Look-up table'!W$8:AO$31,MATCH(N2145,'Look-up table'!W$7:AO$7,-1),TRUE),"Table 2","Table 1")</f>
        <v>Table 1</v>
      </c>
      <c r="J2145" s="75" t="str">
        <f t="shared" si="133"/>
        <v>no</v>
      </c>
      <c r="K2145" s="28"/>
      <c r="L2145" s="29"/>
      <c r="M2145" s="34">
        <f t="shared" si="134"/>
        <v>6</v>
      </c>
      <c r="N2145" s="16">
        <f t="shared" si="135"/>
        <v>6</v>
      </c>
      <c r="O2145" s="70">
        <f t="shared" si="136"/>
        <v>0.3</v>
      </c>
    </row>
    <row r="2146" spans="1:15" x14ac:dyDescent="0.2">
      <c r="A2146" s="15">
        <v>2137</v>
      </c>
      <c r="D2146" s="14"/>
      <c r="E2146" s="14"/>
      <c r="F2146" s="14"/>
      <c r="G2146" s="14"/>
      <c r="H2146" s="71">
        <f>MIN(VLOOKUP(O2146,'Look-up table'!B$8:T$31,MATCH(N2146,'Look-up table'!B$7:T$7,1),TRUE),VLOOKUP(O2146,'Look-up table'!W$8:AO$31,MATCH(N2146,'Look-up table'!W$7:AO$7,-1),TRUE))</f>
        <v>46</v>
      </c>
      <c r="I2146" s="80" t="str">
        <f>IF(VLOOKUP(O2146,'Look-up table'!B$8:T$31,MATCH(N2146,'Look-up table'!B$7:T$7,1),TRUE)&gt;VLOOKUP(O2146,'Look-up table'!W$8:AO$31,MATCH(N2146,'Look-up table'!W$7:AO$7,-1),TRUE),"Table 2","Table 1")</f>
        <v>Table 1</v>
      </c>
      <c r="J2146" s="75" t="str">
        <f t="shared" si="133"/>
        <v>no</v>
      </c>
      <c r="K2146" s="28"/>
      <c r="L2146" s="29"/>
      <c r="M2146" s="34">
        <f t="shared" si="134"/>
        <v>6</v>
      </c>
      <c r="N2146" s="16">
        <f t="shared" si="135"/>
        <v>6</v>
      </c>
      <c r="O2146" s="70">
        <f t="shared" si="136"/>
        <v>0.3</v>
      </c>
    </row>
    <row r="2147" spans="1:15" x14ac:dyDescent="0.2">
      <c r="A2147" s="15">
        <v>2138</v>
      </c>
      <c r="D2147" s="14"/>
      <c r="E2147" s="14"/>
      <c r="F2147" s="14"/>
      <c r="G2147" s="14"/>
      <c r="H2147" s="71">
        <f>MIN(VLOOKUP(O2147,'Look-up table'!B$8:T$31,MATCH(N2147,'Look-up table'!B$7:T$7,1),TRUE),VLOOKUP(O2147,'Look-up table'!W$8:AO$31,MATCH(N2147,'Look-up table'!W$7:AO$7,-1),TRUE))</f>
        <v>46</v>
      </c>
      <c r="I2147" s="80" t="str">
        <f>IF(VLOOKUP(O2147,'Look-up table'!B$8:T$31,MATCH(N2147,'Look-up table'!B$7:T$7,1),TRUE)&gt;VLOOKUP(O2147,'Look-up table'!W$8:AO$31,MATCH(N2147,'Look-up table'!W$7:AO$7,-1),TRUE),"Table 2","Table 1")</f>
        <v>Table 1</v>
      </c>
      <c r="J2147" s="75" t="str">
        <f t="shared" si="133"/>
        <v>no</v>
      </c>
      <c r="K2147" s="28"/>
      <c r="L2147" s="29"/>
      <c r="M2147" s="34">
        <f t="shared" si="134"/>
        <v>6</v>
      </c>
      <c r="N2147" s="16">
        <f t="shared" si="135"/>
        <v>6</v>
      </c>
      <c r="O2147" s="70">
        <f t="shared" si="136"/>
        <v>0.3</v>
      </c>
    </row>
    <row r="2148" spans="1:15" x14ac:dyDescent="0.2">
      <c r="A2148" s="15">
        <v>2139</v>
      </c>
      <c r="D2148" s="14"/>
      <c r="E2148" s="14"/>
      <c r="F2148" s="14"/>
      <c r="G2148" s="14"/>
      <c r="H2148" s="71">
        <f>MIN(VLOOKUP(O2148,'Look-up table'!B$8:T$31,MATCH(N2148,'Look-up table'!B$7:T$7,1),TRUE),VLOOKUP(O2148,'Look-up table'!W$8:AO$31,MATCH(N2148,'Look-up table'!W$7:AO$7,-1),TRUE))</f>
        <v>46</v>
      </c>
      <c r="I2148" s="80" t="str">
        <f>IF(VLOOKUP(O2148,'Look-up table'!B$8:T$31,MATCH(N2148,'Look-up table'!B$7:T$7,1),TRUE)&gt;VLOOKUP(O2148,'Look-up table'!W$8:AO$31,MATCH(N2148,'Look-up table'!W$7:AO$7,-1),TRUE),"Table 2","Table 1")</f>
        <v>Table 1</v>
      </c>
      <c r="J2148" s="75" t="str">
        <f t="shared" si="133"/>
        <v>no</v>
      </c>
      <c r="K2148" s="28"/>
      <c r="L2148" s="29"/>
      <c r="M2148" s="34">
        <f t="shared" si="134"/>
        <v>6</v>
      </c>
      <c r="N2148" s="16">
        <f t="shared" si="135"/>
        <v>6</v>
      </c>
      <c r="O2148" s="70">
        <f t="shared" si="136"/>
        <v>0.3</v>
      </c>
    </row>
    <row r="2149" spans="1:15" x14ac:dyDescent="0.2">
      <c r="A2149" s="15">
        <v>2140</v>
      </c>
      <c r="D2149" s="14"/>
      <c r="E2149" s="14"/>
      <c r="F2149" s="14"/>
      <c r="G2149" s="14"/>
      <c r="H2149" s="71">
        <f>MIN(VLOOKUP(O2149,'Look-up table'!B$8:T$31,MATCH(N2149,'Look-up table'!B$7:T$7,1),TRUE),VLOOKUP(O2149,'Look-up table'!W$8:AO$31,MATCH(N2149,'Look-up table'!W$7:AO$7,-1),TRUE))</f>
        <v>46</v>
      </c>
      <c r="I2149" s="80" t="str">
        <f>IF(VLOOKUP(O2149,'Look-up table'!B$8:T$31,MATCH(N2149,'Look-up table'!B$7:T$7,1),TRUE)&gt;VLOOKUP(O2149,'Look-up table'!W$8:AO$31,MATCH(N2149,'Look-up table'!W$7:AO$7,-1),TRUE),"Table 2","Table 1")</f>
        <v>Table 1</v>
      </c>
      <c r="J2149" s="75" t="str">
        <f t="shared" si="133"/>
        <v>no</v>
      </c>
      <c r="K2149" s="28"/>
      <c r="L2149" s="29"/>
      <c r="M2149" s="34">
        <f t="shared" si="134"/>
        <v>6</v>
      </c>
      <c r="N2149" s="16">
        <f t="shared" si="135"/>
        <v>6</v>
      </c>
      <c r="O2149" s="70">
        <f t="shared" si="136"/>
        <v>0.3</v>
      </c>
    </row>
    <row r="2150" spans="1:15" x14ac:dyDescent="0.2">
      <c r="A2150" s="15">
        <v>2141</v>
      </c>
      <c r="D2150" s="14"/>
      <c r="E2150" s="14"/>
      <c r="F2150" s="14"/>
      <c r="G2150" s="14"/>
      <c r="H2150" s="71">
        <f>MIN(VLOOKUP(O2150,'Look-up table'!B$8:T$31,MATCH(N2150,'Look-up table'!B$7:T$7,1),TRUE),VLOOKUP(O2150,'Look-up table'!W$8:AO$31,MATCH(N2150,'Look-up table'!W$7:AO$7,-1),TRUE))</f>
        <v>46</v>
      </c>
      <c r="I2150" s="80" t="str">
        <f>IF(VLOOKUP(O2150,'Look-up table'!B$8:T$31,MATCH(N2150,'Look-up table'!B$7:T$7,1),TRUE)&gt;VLOOKUP(O2150,'Look-up table'!W$8:AO$31,MATCH(N2150,'Look-up table'!W$7:AO$7,-1),TRUE),"Table 2","Table 1")</f>
        <v>Table 1</v>
      </c>
      <c r="J2150" s="75" t="str">
        <f t="shared" si="133"/>
        <v>no</v>
      </c>
      <c r="K2150" s="28"/>
      <c r="L2150" s="29"/>
      <c r="M2150" s="34">
        <f t="shared" si="134"/>
        <v>6</v>
      </c>
      <c r="N2150" s="16">
        <f t="shared" si="135"/>
        <v>6</v>
      </c>
      <c r="O2150" s="70">
        <f t="shared" si="136"/>
        <v>0.3</v>
      </c>
    </row>
    <row r="2151" spans="1:15" x14ac:dyDescent="0.2">
      <c r="A2151" s="15">
        <v>2142</v>
      </c>
      <c r="D2151" s="14"/>
      <c r="E2151" s="14"/>
      <c r="F2151" s="14"/>
      <c r="G2151" s="14"/>
      <c r="H2151" s="71">
        <f>MIN(VLOOKUP(O2151,'Look-up table'!B$8:T$31,MATCH(N2151,'Look-up table'!B$7:T$7,1),TRUE),VLOOKUP(O2151,'Look-up table'!W$8:AO$31,MATCH(N2151,'Look-up table'!W$7:AO$7,-1),TRUE))</f>
        <v>46</v>
      </c>
      <c r="I2151" s="80" t="str">
        <f>IF(VLOOKUP(O2151,'Look-up table'!B$8:T$31,MATCH(N2151,'Look-up table'!B$7:T$7,1),TRUE)&gt;VLOOKUP(O2151,'Look-up table'!W$8:AO$31,MATCH(N2151,'Look-up table'!W$7:AO$7,-1),TRUE),"Table 2","Table 1")</f>
        <v>Table 1</v>
      </c>
      <c r="J2151" s="75" t="str">
        <f t="shared" si="133"/>
        <v>no</v>
      </c>
      <c r="K2151" s="28"/>
      <c r="L2151" s="29"/>
      <c r="M2151" s="34">
        <f t="shared" si="134"/>
        <v>6</v>
      </c>
      <c r="N2151" s="16">
        <f t="shared" si="135"/>
        <v>6</v>
      </c>
      <c r="O2151" s="70">
        <f t="shared" si="136"/>
        <v>0.3</v>
      </c>
    </row>
    <row r="2152" spans="1:15" x14ac:dyDescent="0.2">
      <c r="A2152" s="15">
        <v>2143</v>
      </c>
      <c r="D2152" s="14"/>
      <c r="E2152" s="14"/>
      <c r="F2152" s="14"/>
      <c r="G2152" s="14"/>
      <c r="H2152" s="71">
        <f>MIN(VLOOKUP(O2152,'Look-up table'!B$8:T$31,MATCH(N2152,'Look-up table'!B$7:T$7,1),TRUE),VLOOKUP(O2152,'Look-up table'!W$8:AO$31,MATCH(N2152,'Look-up table'!W$7:AO$7,-1),TRUE))</f>
        <v>46</v>
      </c>
      <c r="I2152" s="80" t="str">
        <f>IF(VLOOKUP(O2152,'Look-up table'!B$8:T$31,MATCH(N2152,'Look-up table'!B$7:T$7,1),TRUE)&gt;VLOOKUP(O2152,'Look-up table'!W$8:AO$31,MATCH(N2152,'Look-up table'!W$7:AO$7,-1),TRUE),"Table 2","Table 1")</f>
        <v>Table 1</v>
      </c>
      <c r="J2152" s="75" t="str">
        <f t="shared" si="133"/>
        <v>no</v>
      </c>
      <c r="K2152" s="28"/>
      <c r="L2152" s="29"/>
      <c r="M2152" s="34">
        <f t="shared" si="134"/>
        <v>6</v>
      </c>
      <c r="N2152" s="16">
        <f t="shared" si="135"/>
        <v>6</v>
      </c>
      <c r="O2152" s="70">
        <f t="shared" si="136"/>
        <v>0.3</v>
      </c>
    </row>
    <row r="2153" spans="1:15" x14ac:dyDescent="0.2">
      <c r="A2153" s="15">
        <v>2144</v>
      </c>
      <c r="D2153" s="14"/>
      <c r="E2153" s="14"/>
      <c r="F2153" s="14"/>
      <c r="G2153" s="14"/>
      <c r="H2153" s="71">
        <f>MIN(VLOOKUP(O2153,'Look-up table'!B$8:T$31,MATCH(N2153,'Look-up table'!B$7:T$7,1),TRUE),VLOOKUP(O2153,'Look-up table'!W$8:AO$31,MATCH(N2153,'Look-up table'!W$7:AO$7,-1),TRUE))</f>
        <v>46</v>
      </c>
      <c r="I2153" s="80" t="str">
        <f>IF(VLOOKUP(O2153,'Look-up table'!B$8:T$31,MATCH(N2153,'Look-up table'!B$7:T$7,1),TRUE)&gt;VLOOKUP(O2153,'Look-up table'!W$8:AO$31,MATCH(N2153,'Look-up table'!W$7:AO$7,-1),TRUE),"Table 2","Table 1")</f>
        <v>Table 1</v>
      </c>
      <c r="J2153" s="75" t="str">
        <f t="shared" si="133"/>
        <v>no</v>
      </c>
      <c r="K2153" s="28"/>
      <c r="L2153" s="29"/>
      <c r="M2153" s="34">
        <f t="shared" si="134"/>
        <v>6</v>
      </c>
      <c r="N2153" s="16">
        <f t="shared" si="135"/>
        <v>6</v>
      </c>
      <c r="O2153" s="70">
        <f t="shared" si="136"/>
        <v>0.3</v>
      </c>
    </row>
    <row r="2154" spans="1:15" x14ac:dyDescent="0.2">
      <c r="A2154" s="15">
        <v>2145</v>
      </c>
      <c r="D2154" s="14"/>
      <c r="E2154" s="14"/>
      <c r="F2154" s="14"/>
      <c r="G2154" s="14"/>
      <c r="H2154" s="71">
        <f>MIN(VLOOKUP(O2154,'Look-up table'!B$8:T$31,MATCH(N2154,'Look-up table'!B$7:T$7,1),TRUE),VLOOKUP(O2154,'Look-up table'!W$8:AO$31,MATCH(N2154,'Look-up table'!W$7:AO$7,-1),TRUE))</f>
        <v>46</v>
      </c>
      <c r="I2154" s="80" t="str">
        <f>IF(VLOOKUP(O2154,'Look-up table'!B$8:T$31,MATCH(N2154,'Look-up table'!B$7:T$7,1),TRUE)&gt;VLOOKUP(O2154,'Look-up table'!W$8:AO$31,MATCH(N2154,'Look-up table'!W$7:AO$7,-1),TRUE),"Table 2","Table 1")</f>
        <v>Table 1</v>
      </c>
      <c r="J2154" s="75" t="str">
        <f t="shared" si="133"/>
        <v>no</v>
      </c>
      <c r="K2154" s="28"/>
      <c r="L2154" s="29"/>
      <c r="M2154" s="34">
        <f t="shared" si="134"/>
        <v>6</v>
      </c>
      <c r="N2154" s="16">
        <f t="shared" si="135"/>
        <v>6</v>
      </c>
      <c r="O2154" s="70">
        <f t="shared" si="136"/>
        <v>0.3</v>
      </c>
    </row>
    <row r="2155" spans="1:15" x14ac:dyDescent="0.2">
      <c r="A2155" s="15">
        <v>2146</v>
      </c>
      <c r="D2155" s="14"/>
      <c r="E2155" s="14"/>
      <c r="F2155" s="14"/>
      <c r="G2155" s="14"/>
      <c r="H2155" s="71">
        <f>MIN(VLOOKUP(O2155,'Look-up table'!B$8:T$31,MATCH(N2155,'Look-up table'!B$7:T$7,1),TRUE),VLOOKUP(O2155,'Look-up table'!W$8:AO$31,MATCH(N2155,'Look-up table'!W$7:AO$7,-1),TRUE))</f>
        <v>46</v>
      </c>
      <c r="I2155" s="80" t="str">
        <f>IF(VLOOKUP(O2155,'Look-up table'!B$8:T$31,MATCH(N2155,'Look-up table'!B$7:T$7,1),TRUE)&gt;VLOOKUP(O2155,'Look-up table'!W$8:AO$31,MATCH(N2155,'Look-up table'!W$7:AO$7,-1),TRUE),"Table 2","Table 1")</f>
        <v>Table 1</v>
      </c>
      <c r="J2155" s="75" t="str">
        <f t="shared" si="133"/>
        <v>no</v>
      </c>
      <c r="K2155" s="28"/>
      <c r="L2155" s="29"/>
      <c r="M2155" s="34">
        <f t="shared" si="134"/>
        <v>6</v>
      </c>
      <c r="N2155" s="16">
        <f t="shared" si="135"/>
        <v>6</v>
      </c>
      <c r="O2155" s="70">
        <f t="shared" si="136"/>
        <v>0.3</v>
      </c>
    </row>
    <row r="2156" spans="1:15" x14ac:dyDescent="0.2">
      <c r="A2156" s="15">
        <v>2147</v>
      </c>
      <c r="D2156" s="14"/>
      <c r="E2156" s="14"/>
      <c r="F2156" s="14"/>
      <c r="G2156" s="14"/>
      <c r="H2156" s="71">
        <f>MIN(VLOOKUP(O2156,'Look-up table'!B$8:T$31,MATCH(N2156,'Look-up table'!B$7:T$7,1),TRUE),VLOOKUP(O2156,'Look-up table'!W$8:AO$31,MATCH(N2156,'Look-up table'!W$7:AO$7,-1),TRUE))</f>
        <v>46</v>
      </c>
      <c r="I2156" s="80" t="str">
        <f>IF(VLOOKUP(O2156,'Look-up table'!B$8:T$31,MATCH(N2156,'Look-up table'!B$7:T$7,1),TRUE)&gt;VLOOKUP(O2156,'Look-up table'!W$8:AO$31,MATCH(N2156,'Look-up table'!W$7:AO$7,-1),TRUE),"Table 2","Table 1")</f>
        <v>Table 1</v>
      </c>
      <c r="J2156" s="75" t="str">
        <f t="shared" si="133"/>
        <v>no</v>
      </c>
      <c r="K2156" s="28"/>
      <c r="L2156" s="29"/>
      <c r="M2156" s="34">
        <f t="shared" si="134"/>
        <v>6</v>
      </c>
      <c r="N2156" s="16">
        <f t="shared" si="135"/>
        <v>6</v>
      </c>
      <c r="O2156" s="70">
        <f t="shared" si="136"/>
        <v>0.3</v>
      </c>
    </row>
    <row r="2157" spans="1:15" x14ac:dyDescent="0.2">
      <c r="A2157" s="15">
        <v>2148</v>
      </c>
      <c r="D2157" s="14"/>
      <c r="E2157" s="14"/>
      <c r="F2157" s="14"/>
      <c r="G2157" s="14"/>
      <c r="H2157" s="71">
        <f>MIN(VLOOKUP(O2157,'Look-up table'!B$8:T$31,MATCH(N2157,'Look-up table'!B$7:T$7,1),TRUE),VLOOKUP(O2157,'Look-up table'!W$8:AO$31,MATCH(N2157,'Look-up table'!W$7:AO$7,-1),TRUE))</f>
        <v>46</v>
      </c>
      <c r="I2157" s="80" t="str">
        <f>IF(VLOOKUP(O2157,'Look-up table'!B$8:T$31,MATCH(N2157,'Look-up table'!B$7:T$7,1),TRUE)&gt;VLOOKUP(O2157,'Look-up table'!W$8:AO$31,MATCH(N2157,'Look-up table'!W$7:AO$7,-1),TRUE),"Table 2","Table 1")</f>
        <v>Table 1</v>
      </c>
      <c r="J2157" s="75" t="str">
        <f t="shared" si="133"/>
        <v>no</v>
      </c>
      <c r="K2157" s="28"/>
      <c r="L2157" s="29"/>
      <c r="M2157" s="34">
        <f t="shared" si="134"/>
        <v>6</v>
      </c>
      <c r="N2157" s="16">
        <f t="shared" si="135"/>
        <v>6</v>
      </c>
      <c r="O2157" s="70">
        <f t="shared" si="136"/>
        <v>0.3</v>
      </c>
    </row>
    <row r="2158" spans="1:15" x14ac:dyDescent="0.2">
      <c r="A2158" s="15">
        <v>2149</v>
      </c>
      <c r="D2158" s="14"/>
      <c r="E2158" s="14"/>
      <c r="F2158" s="14"/>
      <c r="G2158" s="14"/>
      <c r="H2158" s="71">
        <f>MIN(VLOOKUP(O2158,'Look-up table'!B$8:T$31,MATCH(N2158,'Look-up table'!B$7:T$7,1),TRUE),VLOOKUP(O2158,'Look-up table'!W$8:AO$31,MATCH(N2158,'Look-up table'!W$7:AO$7,-1),TRUE))</f>
        <v>46</v>
      </c>
      <c r="I2158" s="80" t="str">
        <f>IF(VLOOKUP(O2158,'Look-up table'!B$8:T$31,MATCH(N2158,'Look-up table'!B$7:T$7,1),TRUE)&gt;VLOOKUP(O2158,'Look-up table'!W$8:AO$31,MATCH(N2158,'Look-up table'!W$7:AO$7,-1),TRUE),"Table 2","Table 1")</f>
        <v>Table 1</v>
      </c>
      <c r="J2158" s="75" t="str">
        <f t="shared" si="133"/>
        <v>no</v>
      </c>
      <c r="K2158" s="28"/>
      <c r="L2158" s="29"/>
      <c r="M2158" s="34">
        <f t="shared" si="134"/>
        <v>6</v>
      </c>
      <c r="N2158" s="16">
        <f t="shared" si="135"/>
        <v>6</v>
      </c>
      <c r="O2158" s="70">
        <f t="shared" si="136"/>
        <v>0.3</v>
      </c>
    </row>
    <row r="2159" spans="1:15" x14ac:dyDescent="0.2">
      <c r="A2159" s="15">
        <v>2150</v>
      </c>
      <c r="D2159" s="14"/>
      <c r="E2159" s="14"/>
      <c r="F2159" s="14"/>
      <c r="G2159" s="14"/>
      <c r="H2159" s="71">
        <f>MIN(VLOOKUP(O2159,'Look-up table'!B$8:T$31,MATCH(N2159,'Look-up table'!B$7:T$7,1),TRUE),VLOOKUP(O2159,'Look-up table'!W$8:AO$31,MATCH(N2159,'Look-up table'!W$7:AO$7,-1),TRUE))</f>
        <v>46</v>
      </c>
      <c r="I2159" s="80" t="str">
        <f>IF(VLOOKUP(O2159,'Look-up table'!B$8:T$31,MATCH(N2159,'Look-up table'!B$7:T$7,1),TRUE)&gt;VLOOKUP(O2159,'Look-up table'!W$8:AO$31,MATCH(N2159,'Look-up table'!W$7:AO$7,-1),TRUE),"Table 2","Table 1")</f>
        <v>Table 1</v>
      </c>
      <c r="J2159" s="75" t="str">
        <f t="shared" si="133"/>
        <v>no</v>
      </c>
      <c r="K2159" s="28"/>
      <c r="L2159" s="29"/>
      <c r="M2159" s="34">
        <f t="shared" si="134"/>
        <v>6</v>
      </c>
      <c r="N2159" s="16">
        <f t="shared" si="135"/>
        <v>6</v>
      </c>
      <c r="O2159" s="70">
        <f t="shared" si="136"/>
        <v>0.3</v>
      </c>
    </row>
    <row r="2160" spans="1:15" x14ac:dyDescent="0.2">
      <c r="A2160" s="15">
        <v>2151</v>
      </c>
      <c r="D2160" s="14"/>
      <c r="E2160" s="14"/>
      <c r="F2160" s="14"/>
      <c r="G2160" s="14"/>
      <c r="H2160" s="71">
        <f>MIN(VLOOKUP(O2160,'Look-up table'!B$8:T$31,MATCH(N2160,'Look-up table'!B$7:T$7,1),TRUE),VLOOKUP(O2160,'Look-up table'!W$8:AO$31,MATCH(N2160,'Look-up table'!W$7:AO$7,-1),TRUE))</f>
        <v>46</v>
      </c>
      <c r="I2160" s="80" t="str">
        <f>IF(VLOOKUP(O2160,'Look-up table'!B$8:T$31,MATCH(N2160,'Look-up table'!B$7:T$7,1),TRUE)&gt;VLOOKUP(O2160,'Look-up table'!W$8:AO$31,MATCH(N2160,'Look-up table'!W$7:AO$7,-1),TRUE),"Table 2","Table 1")</f>
        <v>Table 1</v>
      </c>
      <c r="J2160" s="75" t="str">
        <f t="shared" si="133"/>
        <v>no</v>
      </c>
      <c r="K2160" s="28"/>
      <c r="L2160" s="29"/>
      <c r="M2160" s="34">
        <f t="shared" si="134"/>
        <v>6</v>
      </c>
      <c r="N2160" s="16">
        <f t="shared" si="135"/>
        <v>6</v>
      </c>
      <c r="O2160" s="70">
        <f t="shared" si="136"/>
        <v>0.3</v>
      </c>
    </row>
    <row r="2161" spans="1:15" x14ac:dyDescent="0.2">
      <c r="A2161" s="15">
        <v>2152</v>
      </c>
      <c r="D2161" s="14"/>
      <c r="E2161" s="14"/>
      <c r="F2161" s="14"/>
      <c r="G2161" s="14"/>
      <c r="H2161" s="71">
        <f>MIN(VLOOKUP(O2161,'Look-up table'!B$8:T$31,MATCH(N2161,'Look-up table'!B$7:T$7,1),TRUE),VLOOKUP(O2161,'Look-up table'!W$8:AO$31,MATCH(N2161,'Look-up table'!W$7:AO$7,-1),TRUE))</f>
        <v>46</v>
      </c>
      <c r="I2161" s="80" t="str">
        <f>IF(VLOOKUP(O2161,'Look-up table'!B$8:T$31,MATCH(N2161,'Look-up table'!B$7:T$7,1),TRUE)&gt;VLOOKUP(O2161,'Look-up table'!W$8:AO$31,MATCH(N2161,'Look-up table'!W$7:AO$7,-1),TRUE),"Table 2","Table 1")</f>
        <v>Table 1</v>
      </c>
      <c r="J2161" s="75" t="str">
        <f t="shared" si="133"/>
        <v>no</v>
      </c>
      <c r="K2161" s="28"/>
      <c r="L2161" s="29"/>
      <c r="M2161" s="34">
        <f t="shared" si="134"/>
        <v>6</v>
      </c>
      <c r="N2161" s="16">
        <f t="shared" si="135"/>
        <v>6</v>
      </c>
      <c r="O2161" s="70">
        <f t="shared" si="136"/>
        <v>0.3</v>
      </c>
    </row>
    <row r="2162" spans="1:15" x14ac:dyDescent="0.2">
      <c r="A2162" s="15">
        <v>2153</v>
      </c>
      <c r="D2162" s="14"/>
      <c r="E2162" s="14"/>
      <c r="F2162" s="14"/>
      <c r="G2162" s="14"/>
      <c r="H2162" s="71">
        <f>MIN(VLOOKUP(O2162,'Look-up table'!B$8:T$31,MATCH(N2162,'Look-up table'!B$7:T$7,1),TRUE),VLOOKUP(O2162,'Look-up table'!W$8:AO$31,MATCH(N2162,'Look-up table'!W$7:AO$7,-1),TRUE))</f>
        <v>46</v>
      </c>
      <c r="I2162" s="80" t="str">
        <f>IF(VLOOKUP(O2162,'Look-up table'!B$8:T$31,MATCH(N2162,'Look-up table'!B$7:T$7,1),TRUE)&gt;VLOOKUP(O2162,'Look-up table'!W$8:AO$31,MATCH(N2162,'Look-up table'!W$7:AO$7,-1),TRUE),"Table 2","Table 1")</f>
        <v>Table 1</v>
      </c>
      <c r="J2162" s="75" t="str">
        <f t="shared" si="133"/>
        <v>no</v>
      </c>
      <c r="K2162" s="28"/>
      <c r="L2162" s="29"/>
      <c r="M2162" s="34">
        <f t="shared" si="134"/>
        <v>6</v>
      </c>
      <c r="N2162" s="16">
        <f t="shared" si="135"/>
        <v>6</v>
      </c>
      <c r="O2162" s="70">
        <f t="shared" si="136"/>
        <v>0.3</v>
      </c>
    </row>
    <row r="2163" spans="1:15" x14ac:dyDescent="0.2">
      <c r="A2163" s="15">
        <v>2154</v>
      </c>
      <c r="D2163" s="14"/>
      <c r="E2163" s="14"/>
      <c r="F2163" s="14"/>
      <c r="G2163" s="14"/>
      <c r="H2163" s="71">
        <f>MIN(VLOOKUP(O2163,'Look-up table'!B$8:T$31,MATCH(N2163,'Look-up table'!B$7:T$7,1),TRUE),VLOOKUP(O2163,'Look-up table'!W$8:AO$31,MATCH(N2163,'Look-up table'!W$7:AO$7,-1),TRUE))</f>
        <v>46</v>
      </c>
      <c r="I2163" s="80" t="str">
        <f>IF(VLOOKUP(O2163,'Look-up table'!B$8:T$31,MATCH(N2163,'Look-up table'!B$7:T$7,1),TRUE)&gt;VLOOKUP(O2163,'Look-up table'!W$8:AO$31,MATCH(N2163,'Look-up table'!W$7:AO$7,-1),TRUE),"Table 2","Table 1")</f>
        <v>Table 1</v>
      </c>
      <c r="J2163" s="75" t="str">
        <f t="shared" si="133"/>
        <v>no</v>
      </c>
      <c r="K2163" s="28"/>
      <c r="L2163" s="29"/>
      <c r="M2163" s="34">
        <f t="shared" si="134"/>
        <v>6</v>
      </c>
      <c r="N2163" s="16">
        <f t="shared" si="135"/>
        <v>6</v>
      </c>
      <c r="O2163" s="70">
        <f t="shared" si="136"/>
        <v>0.3</v>
      </c>
    </row>
    <row r="2164" spans="1:15" x14ac:dyDescent="0.2">
      <c r="A2164" s="15">
        <v>2155</v>
      </c>
      <c r="D2164" s="14"/>
      <c r="E2164" s="14"/>
      <c r="F2164" s="14"/>
      <c r="G2164" s="14"/>
      <c r="H2164" s="71">
        <f>MIN(VLOOKUP(O2164,'Look-up table'!B$8:T$31,MATCH(N2164,'Look-up table'!B$7:T$7,1),TRUE),VLOOKUP(O2164,'Look-up table'!W$8:AO$31,MATCH(N2164,'Look-up table'!W$7:AO$7,-1),TRUE))</f>
        <v>46</v>
      </c>
      <c r="I2164" s="80" t="str">
        <f>IF(VLOOKUP(O2164,'Look-up table'!B$8:T$31,MATCH(N2164,'Look-up table'!B$7:T$7,1),TRUE)&gt;VLOOKUP(O2164,'Look-up table'!W$8:AO$31,MATCH(N2164,'Look-up table'!W$7:AO$7,-1),TRUE),"Table 2","Table 1")</f>
        <v>Table 1</v>
      </c>
      <c r="J2164" s="75" t="str">
        <f t="shared" si="133"/>
        <v>no</v>
      </c>
      <c r="K2164" s="28"/>
      <c r="L2164" s="29"/>
      <c r="M2164" s="34">
        <f t="shared" si="134"/>
        <v>6</v>
      </c>
      <c r="N2164" s="16">
        <f t="shared" si="135"/>
        <v>6</v>
      </c>
      <c r="O2164" s="70">
        <f t="shared" si="136"/>
        <v>0.3</v>
      </c>
    </row>
    <row r="2165" spans="1:15" x14ac:dyDescent="0.2">
      <c r="A2165" s="15">
        <v>2156</v>
      </c>
      <c r="D2165" s="14"/>
      <c r="E2165" s="14"/>
      <c r="F2165" s="14"/>
      <c r="G2165" s="14"/>
      <c r="H2165" s="71">
        <f>MIN(VLOOKUP(O2165,'Look-up table'!B$8:T$31,MATCH(N2165,'Look-up table'!B$7:T$7,1),TRUE),VLOOKUP(O2165,'Look-up table'!W$8:AO$31,MATCH(N2165,'Look-up table'!W$7:AO$7,-1),TRUE))</f>
        <v>46</v>
      </c>
      <c r="I2165" s="80" t="str">
        <f>IF(VLOOKUP(O2165,'Look-up table'!B$8:T$31,MATCH(N2165,'Look-up table'!B$7:T$7,1),TRUE)&gt;VLOOKUP(O2165,'Look-up table'!W$8:AO$31,MATCH(N2165,'Look-up table'!W$7:AO$7,-1),TRUE),"Table 2","Table 1")</f>
        <v>Table 1</v>
      </c>
      <c r="J2165" s="75" t="str">
        <f t="shared" si="133"/>
        <v>no</v>
      </c>
      <c r="K2165" s="28"/>
      <c r="L2165" s="29"/>
      <c r="M2165" s="34">
        <f t="shared" si="134"/>
        <v>6</v>
      </c>
      <c r="N2165" s="16">
        <f t="shared" si="135"/>
        <v>6</v>
      </c>
      <c r="O2165" s="70">
        <f t="shared" si="136"/>
        <v>0.3</v>
      </c>
    </row>
    <row r="2166" spans="1:15" x14ac:dyDescent="0.2">
      <c r="A2166" s="15">
        <v>2157</v>
      </c>
      <c r="D2166" s="14"/>
      <c r="E2166" s="14"/>
      <c r="F2166" s="14"/>
      <c r="G2166" s="14"/>
      <c r="H2166" s="71">
        <f>MIN(VLOOKUP(O2166,'Look-up table'!B$8:T$31,MATCH(N2166,'Look-up table'!B$7:T$7,1),TRUE),VLOOKUP(O2166,'Look-up table'!W$8:AO$31,MATCH(N2166,'Look-up table'!W$7:AO$7,-1),TRUE))</f>
        <v>46</v>
      </c>
      <c r="I2166" s="80" t="str">
        <f>IF(VLOOKUP(O2166,'Look-up table'!B$8:T$31,MATCH(N2166,'Look-up table'!B$7:T$7,1),TRUE)&gt;VLOOKUP(O2166,'Look-up table'!W$8:AO$31,MATCH(N2166,'Look-up table'!W$7:AO$7,-1),TRUE),"Table 2","Table 1")</f>
        <v>Table 1</v>
      </c>
      <c r="J2166" s="75" t="str">
        <f t="shared" si="133"/>
        <v>no</v>
      </c>
      <c r="K2166" s="28"/>
      <c r="L2166" s="29"/>
      <c r="M2166" s="34">
        <f t="shared" si="134"/>
        <v>6</v>
      </c>
      <c r="N2166" s="16">
        <f t="shared" si="135"/>
        <v>6</v>
      </c>
      <c r="O2166" s="70">
        <f t="shared" si="136"/>
        <v>0.3</v>
      </c>
    </row>
    <row r="2167" spans="1:15" x14ac:dyDescent="0.2">
      <c r="A2167" s="15">
        <v>2158</v>
      </c>
      <c r="D2167" s="14"/>
      <c r="E2167" s="14"/>
      <c r="F2167" s="14"/>
      <c r="G2167" s="14"/>
      <c r="H2167" s="71">
        <f>MIN(VLOOKUP(O2167,'Look-up table'!B$8:T$31,MATCH(N2167,'Look-up table'!B$7:T$7,1),TRUE),VLOOKUP(O2167,'Look-up table'!W$8:AO$31,MATCH(N2167,'Look-up table'!W$7:AO$7,-1),TRUE))</f>
        <v>46</v>
      </c>
      <c r="I2167" s="80" t="str">
        <f>IF(VLOOKUP(O2167,'Look-up table'!B$8:T$31,MATCH(N2167,'Look-up table'!B$7:T$7,1),TRUE)&gt;VLOOKUP(O2167,'Look-up table'!W$8:AO$31,MATCH(N2167,'Look-up table'!W$7:AO$7,-1),TRUE),"Table 2","Table 1")</f>
        <v>Table 1</v>
      </c>
      <c r="J2167" s="75" t="str">
        <f t="shared" si="133"/>
        <v>no</v>
      </c>
      <c r="K2167" s="28"/>
      <c r="L2167" s="29"/>
      <c r="M2167" s="34">
        <f t="shared" si="134"/>
        <v>6</v>
      </c>
      <c r="N2167" s="16">
        <f t="shared" si="135"/>
        <v>6</v>
      </c>
      <c r="O2167" s="70">
        <f t="shared" si="136"/>
        <v>0.3</v>
      </c>
    </row>
    <row r="2168" spans="1:15" x14ac:dyDescent="0.2">
      <c r="A2168" s="15">
        <v>2159</v>
      </c>
      <c r="D2168" s="14"/>
      <c r="E2168" s="14"/>
      <c r="F2168" s="14"/>
      <c r="G2168" s="14"/>
      <c r="H2168" s="71">
        <f>MIN(VLOOKUP(O2168,'Look-up table'!B$8:T$31,MATCH(N2168,'Look-up table'!B$7:T$7,1),TRUE),VLOOKUP(O2168,'Look-up table'!W$8:AO$31,MATCH(N2168,'Look-up table'!W$7:AO$7,-1),TRUE))</f>
        <v>46</v>
      </c>
      <c r="I2168" s="80" t="str">
        <f>IF(VLOOKUP(O2168,'Look-up table'!B$8:T$31,MATCH(N2168,'Look-up table'!B$7:T$7,1),TRUE)&gt;VLOOKUP(O2168,'Look-up table'!W$8:AO$31,MATCH(N2168,'Look-up table'!W$7:AO$7,-1),TRUE),"Table 2","Table 1")</f>
        <v>Table 1</v>
      </c>
      <c r="J2168" s="75" t="str">
        <f t="shared" si="133"/>
        <v>no</v>
      </c>
      <c r="K2168" s="28"/>
      <c r="L2168" s="29"/>
      <c r="M2168" s="34">
        <f t="shared" si="134"/>
        <v>6</v>
      </c>
      <c r="N2168" s="16">
        <f t="shared" si="135"/>
        <v>6</v>
      </c>
      <c r="O2168" s="70">
        <f t="shared" si="136"/>
        <v>0.3</v>
      </c>
    </row>
    <row r="2169" spans="1:15" x14ac:dyDescent="0.2">
      <c r="A2169" s="15">
        <v>2160</v>
      </c>
      <c r="D2169" s="14"/>
      <c r="E2169" s="14"/>
      <c r="F2169" s="14"/>
      <c r="G2169" s="14"/>
      <c r="H2169" s="71">
        <f>MIN(VLOOKUP(O2169,'Look-up table'!B$8:T$31,MATCH(N2169,'Look-up table'!B$7:T$7,1),TRUE),VLOOKUP(O2169,'Look-up table'!W$8:AO$31,MATCH(N2169,'Look-up table'!W$7:AO$7,-1),TRUE))</f>
        <v>46</v>
      </c>
      <c r="I2169" s="80" t="str">
        <f>IF(VLOOKUP(O2169,'Look-up table'!B$8:T$31,MATCH(N2169,'Look-up table'!B$7:T$7,1),TRUE)&gt;VLOOKUP(O2169,'Look-up table'!W$8:AO$31,MATCH(N2169,'Look-up table'!W$7:AO$7,-1),TRUE),"Table 2","Table 1")</f>
        <v>Table 1</v>
      </c>
      <c r="J2169" s="75" t="str">
        <f t="shared" si="133"/>
        <v>no</v>
      </c>
      <c r="K2169" s="28"/>
      <c r="L2169" s="29"/>
      <c r="M2169" s="34">
        <f t="shared" si="134"/>
        <v>6</v>
      </c>
      <c r="N2169" s="16">
        <f t="shared" si="135"/>
        <v>6</v>
      </c>
      <c r="O2169" s="70">
        <f t="shared" si="136"/>
        <v>0.3</v>
      </c>
    </row>
    <row r="2170" spans="1:15" x14ac:dyDescent="0.2">
      <c r="A2170" s="15">
        <v>2161</v>
      </c>
      <c r="D2170" s="14"/>
      <c r="E2170" s="14"/>
      <c r="F2170" s="14"/>
      <c r="G2170" s="14"/>
      <c r="H2170" s="71">
        <f>MIN(VLOOKUP(O2170,'Look-up table'!B$8:T$31,MATCH(N2170,'Look-up table'!B$7:T$7,1),TRUE),VLOOKUP(O2170,'Look-up table'!W$8:AO$31,MATCH(N2170,'Look-up table'!W$7:AO$7,-1),TRUE))</f>
        <v>46</v>
      </c>
      <c r="I2170" s="80" t="str">
        <f>IF(VLOOKUP(O2170,'Look-up table'!B$8:T$31,MATCH(N2170,'Look-up table'!B$7:T$7,1),TRUE)&gt;VLOOKUP(O2170,'Look-up table'!W$8:AO$31,MATCH(N2170,'Look-up table'!W$7:AO$7,-1),TRUE),"Table 2","Table 1")</f>
        <v>Table 1</v>
      </c>
      <c r="J2170" s="75" t="str">
        <f t="shared" si="133"/>
        <v>no</v>
      </c>
      <c r="K2170" s="28"/>
      <c r="L2170" s="29"/>
      <c r="M2170" s="34">
        <f t="shared" si="134"/>
        <v>6</v>
      </c>
      <c r="N2170" s="16">
        <f t="shared" si="135"/>
        <v>6</v>
      </c>
      <c r="O2170" s="70">
        <f t="shared" si="136"/>
        <v>0.3</v>
      </c>
    </row>
    <row r="2171" spans="1:15" x14ac:dyDescent="0.2">
      <c r="A2171" s="15">
        <v>2162</v>
      </c>
      <c r="D2171" s="14"/>
      <c r="E2171" s="14"/>
      <c r="F2171" s="14"/>
      <c r="G2171" s="14"/>
      <c r="H2171" s="71">
        <f>MIN(VLOOKUP(O2171,'Look-up table'!B$8:T$31,MATCH(N2171,'Look-up table'!B$7:T$7,1),TRUE),VLOOKUP(O2171,'Look-up table'!W$8:AO$31,MATCH(N2171,'Look-up table'!W$7:AO$7,-1),TRUE))</f>
        <v>46</v>
      </c>
      <c r="I2171" s="80" t="str">
        <f>IF(VLOOKUP(O2171,'Look-up table'!B$8:T$31,MATCH(N2171,'Look-up table'!B$7:T$7,1),TRUE)&gt;VLOOKUP(O2171,'Look-up table'!W$8:AO$31,MATCH(N2171,'Look-up table'!W$7:AO$7,-1),TRUE),"Table 2","Table 1")</f>
        <v>Table 1</v>
      </c>
      <c r="J2171" s="75" t="str">
        <f t="shared" si="133"/>
        <v>no</v>
      </c>
      <c r="K2171" s="28"/>
      <c r="L2171" s="29"/>
      <c r="M2171" s="34">
        <f t="shared" si="134"/>
        <v>6</v>
      </c>
      <c r="N2171" s="16">
        <f t="shared" si="135"/>
        <v>6</v>
      </c>
      <c r="O2171" s="70">
        <f t="shared" si="136"/>
        <v>0.3</v>
      </c>
    </row>
    <row r="2172" spans="1:15" x14ac:dyDescent="0.2">
      <c r="A2172" s="15">
        <v>2163</v>
      </c>
      <c r="D2172" s="14"/>
      <c r="E2172" s="14"/>
      <c r="F2172" s="14"/>
      <c r="G2172" s="14"/>
      <c r="H2172" s="71">
        <f>MIN(VLOOKUP(O2172,'Look-up table'!B$8:T$31,MATCH(N2172,'Look-up table'!B$7:T$7,1),TRUE),VLOOKUP(O2172,'Look-up table'!W$8:AO$31,MATCH(N2172,'Look-up table'!W$7:AO$7,-1),TRUE))</f>
        <v>46</v>
      </c>
      <c r="I2172" s="80" t="str">
        <f>IF(VLOOKUP(O2172,'Look-up table'!B$8:T$31,MATCH(N2172,'Look-up table'!B$7:T$7,1),TRUE)&gt;VLOOKUP(O2172,'Look-up table'!W$8:AO$31,MATCH(N2172,'Look-up table'!W$7:AO$7,-1),TRUE),"Table 2","Table 1")</f>
        <v>Table 1</v>
      </c>
      <c r="J2172" s="75" t="str">
        <f t="shared" si="133"/>
        <v>no</v>
      </c>
      <c r="K2172" s="28"/>
      <c r="L2172" s="29"/>
      <c r="M2172" s="34">
        <f t="shared" si="134"/>
        <v>6</v>
      </c>
      <c r="N2172" s="16">
        <f t="shared" si="135"/>
        <v>6</v>
      </c>
      <c r="O2172" s="70">
        <f t="shared" si="136"/>
        <v>0.3</v>
      </c>
    </row>
    <row r="2173" spans="1:15" x14ac:dyDescent="0.2">
      <c r="A2173" s="15">
        <v>2164</v>
      </c>
      <c r="D2173" s="14"/>
      <c r="E2173" s="14"/>
      <c r="F2173" s="14"/>
      <c r="G2173" s="14"/>
      <c r="H2173" s="71">
        <f>MIN(VLOOKUP(O2173,'Look-up table'!B$8:T$31,MATCH(N2173,'Look-up table'!B$7:T$7,1),TRUE),VLOOKUP(O2173,'Look-up table'!W$8:AO$31,MATCH(N2173,'Look-up table'!W$7:AO$7,-1),TRUE))</f>
        <v>46</v>
      </c>
      <c r="I2173" s="80" t="str">
        <f>IF(VLOOKUP(O2173,'Look-up table'!B$8:T$31,MATCH(N2173,'Look-up table'!B$7:T$7,1),TRUE)&gt;VLOOKUP(O2173,'Look-up table'!W$8:AO$31,MATCH(N2173,'Look-up table'!W$7:AO$7,-1),TRUE),"Table 2","Table 1")</f>
        <v>Table 1</v>
      </c>
      <c r="J2173" s="75" t="str">
        <f t="shared" si="133"/>
        <v>no</v>
      </c>
      <c r="K2173" s="28"/>
      <c r="L2173" s="29"/>
      <c r="M2173" s="34">
        <f t="shared" si="134"/>
        <v>6</v>
      </c>
      <c r="N2173" s="16">
        <f t="shared" si="135"/>
        <v>6</v>
      </c>
      <c r="O2173" s="70">
        <f t="shared" si="136"/>
        <v>0.3</v>
      </c>
    </row>
    <row r="2174" spans="1:15" x14ac:dyDescent="0.2">
      <c r="A2174" s="15">
        <v>2165</v>
      </c>
      <c r="D2174" s="14"/>
      <c r="E2174" s="14"/>
      <c r="F2174" s="14"/>
      <c r="G2174" s="14"/>
      <c r="H2174" s="71">
        <f>MIN(VLOOKUP(O2174,'Look-up table'!B$8:T$31,MATCH(N2174,'Look-up table'!B$7:T$7,1),TRUE),VLOOKUP(O2174,'Look-up table'!W$8:AO$31,MATCH(N2174,'Look-up table'!W$7:AO$7,-1),TRUE))</f>
        <v>46</v>
      </c>
      <c r="I2174" s="80" t="str">
        <f>IF(VLOOKUP(O2174,'Look-up table'!B$8:T$31,MATCH(N2174,'Look-up table'!B$7:T$7,1),TRUE)&gt;VLOOKUP(O2174,'Look-up table'!W$8:AO$31,MATCH(N2174,'Look-up table'!W$7:AO$7,-1),TRUE),"Table 2","Table 1")</f>
        <v>Table 1</v>
      </c>
      <c r="J2174" s="75" t="str">
        <f t="shared" si="133"/>
        <v>no</v>
      </c>
      <c r="K2174" s="28"/>
      <c r="L2174" s="29"/>
      <c r="M2174" s="34">
        <f t="shared" si="134"/>
        <v>6</v>
      </c>
      <c r="N2174" s="16">
        <f t="shared" si="135"/>
        <v>6</v>
      </c>
      <c r="O2174" s="70">
        <f t="shared" si="136"/>
        <v>0.3</v>
      </c>
    </row>
    <row r="2175" spans="1:15" x14ac:dyDescent="0.2">
      <c r="A2175" s="15">
        <v>2166</v>
      </c>
      <c r="D2175" s="14"/>
      <c r="E2175" s="14"/>
      <c r="F2175" s="14"/>
      <c r="G2175" s="14"/>
      <c r="H2175" s="71">
        <f>MIN(VLOOKUP(O2175,'Look-up table'!B$8:T$31,MATCH(N2175,'Look-up table'!B$7:T$7,1),TRUE),VLOOKUP(O2175,'Look-up table'!W$8:AO$31,MATCH(N2175,'Look-up table'!W$7:AO$7,-1),TRUE))</f>
        <v>46</v>
      </c>
      <c r="I2175" s="80" t="str">
        <f>IF(VLOOKUP(O2175,'Look-up table'!B$8:T$31,MATCH(N2175,'Look-up table'!B$7:T$7,1),TRUE)&gt;VLOOKUP(O2175,'Look-up table'!W$8:AO$31,MATCH(N2175,'Look-up table'!W$7:AO$7,-1),TRUE),"Table 2","Table 1")</f>
        <v>Table 1</v>
      </c>
      <c r="J2175" s="75" t="str">
        <f t="shared" si="133"/>
        <v>no</v>
      </c>
      <c r="K2175" s="28"/>
      <c r="L2175" s="29"/>
      <c r="M2175" s="34">
        <f t="shared" si="134"/>
        <v>6</v>
      </c>
      <c r="N2175" s="16">
        <f t="shared" si="135"/>
        <v>6</v>
      </c>
      <c r="O2175" s="70">
        <f t="shared" si="136"/>
        <v>0.3</v>
      </c>
    </row>
    <row r="2176" spans="1:15" x14ac:dyDescent="0.2">
      <c r="A2176" s="15">
        <v>2167</v>
      </c>
      <c r="D2176" s="14"/>
      <c r="E2176" s="14"/>
      <c r="F2176" s="14"/>
      <c r="G2176" s="14"/>
      <c r="H2176" s="71">
        <f>MIN(VLOOKUP(O2176,'Look-up table'!B$8:T$31,MATCH(N2176,'Look-up table'!B$7:T$7,1),TRUE),VLOOKUP(O2176,'Look-up table'!W$8:AO$31,MATCH(N2176,'Look-up table'!W$7:AO$7,-1),TRUE))</f>
        <v>46</v>
      </c>
      <c r="I2176" s="80" t="str">
        <f>IF(VLOOKUP(O2176,'Look-up table'!B$8:T$31,MATCH(N2176,'Look-up table'!B$7:T$7,1),TRUE)&gt;VLOOKUP(O2176,'Look-up table'!W$8:AO$31,MATCH(N2176,'Look-up table'!W$7:AO$7,-1),TRUE),"Table 2","Table 1")</f>
        <v>Table 1</v>
      </c>
      <c r="J2176" s="75" t="str">
        <f t="shared" si="133"/>
        <v>no</v>
      </c>
      <c r="K2176" s="28"/>
      <c r="L2176" s="29"/>
      <c r="M2176" s="34">
        <f t="shared" si="134"/>
        <v>6</v>
      </c>
      <c r="N2176" s="16">
        <f t="shared" si="135"/>
        <v>6</v>
      </c>
      <c r="O2176" s="70">
        <f t="shared" si="136"/>
        <v>0.3</v>
      </c>
    </row>
    <row r="2177" spans="1:15" x14ac:dyDescent="0.2">
      <c r="A2177" s="15">
        <v>2168</v>
      </c>
      <c r="D2177" s="14"/>
      <c r="E2177" s="14"/>
      <c r="F2177" s="14"/>
      <c r="G2177" s="14"/>
      <c r="H2177" s="71">
        <f>MIN(VLOOKUP(O2177,'Look-up table'!B$8:T$31,MATCH(N2177,'Look-up table'!B$7:T$7,1),TRUE),VLOOKUP(O2177,'Look-up table'!W$8:AO$31,MATCH(N2177,'Look-up table'!W$7:AO$7,-1),TRUE))</f>
        <v>46</v>
      </c>
      <c r="I2177" s="80" t="str">
        <f>IF(VLOOKUP(O2177,'Look-up table'!B$8:T$31,MATCH(N2177,'Look-up table'!B$7:T$7,1),TRUE)&gt;VLOOKUP(O2177,'Look-up table'!W$8:AO$31,MATCH(N2177,'Look-up table'!W$7:AO$7,-1),TRUE),"Table 2","Table 1")</f>
        <v>Table 1</v>
      </c>
      <c r="J2177" s="75" t="str">
        <f t="shared" si="133"/>
        <v>no</v>
      </c>
      <c r="K2177" s="28"/>
      <c r="L2177" s="29"/>
      <c r="M2177" s="34">
        <f t="shared" si="134"/>
        <v>6</v>
      </c>
      <c r="N2177" s="16">
        <f t="shared" si="135"/>
        <v>6</v>
      </c>
      <c r="O2177" s="70">
        <f t="shared" si="136"/>
        <v>0.3</v>
      </c>
    </row>
    <row r="2178" spans="1:15" x14ac:dyDescent="0.2">
      <c r="A2178" s="15">
        <v>2169</v>
      </c>
      <c r="D2178" s="14"/>
      <c r="E2178" s="14"/>
      <c r="F2178" s="14"/>
      <c r="G2178" s="14"/>
      <c r="H2178" s="71">
        <f>MIN(VLOOKUP(O2178,'Look-up table'!B$8:T$31,MATCH(N2178,'Look-up table'!B$7:T$7,1),TRUE),VLOOKUP(O2178,'Look-up table'!W$8:AO$31,MATCH(N2178,'Look-up table'!W$7:AO$7,-1),TRUE))</f>
        <v>46</v>
      </c>
      <c r="I2178" s="80" t="str">
        <f>IF(VLOOKUP(O2178,'Look-up table'!B$8:T$31,MATCH(N2178,'Look-up table'!B$7:T$7,1),TRUE)&gt;VLOOKUP(O2178,'Look-up table'!W$8:AO$31,MATCH(N2178,'Look-up table'!W$7:AO$7,-1),TRUE),"Table 2","Table 1")</f>
        <v>Table 1</v>
      </c>
      <c r="J2178" s="75" t="str">
        <f t="shared" si="133"/>
        <v>no</v>
      </c>
      <c r="K2178" s="28"/>
      <c r="L2178" s="29"/>
      <c r="M2178" s="34">
        <f t="shared" si="134"/>
        <v>6</v>
      </c>
      <c r="N2178" s="16">
        <f t="shared" si="135"/>
        <v>6</v>
      </c>
      <c r="O2178" s="70">
        <f t="shared" si="136"/>
        <v>0.3</v>
      </c>
    </row>
    <row r="2179" spans="1:15" x14ac:dyDescent="0.2">
      <c r="A2179" s="15">
        <v>2170</v>
      </c>
      <c r="D2179" s="14"/>
      <c r="E2179" s="14"/>
      <c r="F2179" s="14"/>
      <c r="G2179" s="14"/>
      <c r="H2179" s="71">
        <f>MIN(VLOOKUP(O2179,'Look-up table'!B$8:T$31,MATCH(N2179,'Look-up table'!B$7:T$7,1),TRUE),VLOOKUP(O2179,'Look-up table'!W$8:AO$31,MATCH(N2179,'Look-up table'!W$7:AO$7,-1),TRUE))</f>
        <v>46</v>
      </c>
      <c r="I2179" s="80" t="str">
        <f>IF(VLOOKUP(O2179,'Look-up table'!B$8:T$31,MATCH(N2179,'Look-up table'!B$7:T$7,1),TRUE)&gt;VLOOKUP(O2179,'Look-up table'!W$8:AO$31,MATCH(N2179,'Look-up table'!W$7:AO$7,-1),TRUE),"Table 2","Table 1")</f>
        <v>Table 1</v>
      </c>
      <c r="J2179" s="75" t="str">
        <f t="shared" si="133"/>
        <v>no</v>
      </c>
      <c r="K2179" s="28"/>
      <c r="L2179" s="29"/>
      <c r="M2179" s="34">
        <f t="shared" si="134"/>
        <v>6</v>
      </c>
      <c r="N2179" s="16">
        <f t="shared" si="135"/>
        <v>6</v>
      </c>
      <c r="O2179" s="70">
        <f t="shared" si="136"/>
        <v>0.3</v>
      </c>
    </row>
    <row r="2180" spans="1:15" x14ac:dyDescent="0.2">
      <c r="A2180" s="15">
        <v>2171</v>
      </c>
      <c r="D2180" s="14"/>
      <c r="E2180" s="14"/>
      <c r="F2180" s="14"/>
      <c r="G2180" s="14"/>
      <c r="H2180" s="71">
        <f>MIN(VLOOKUP(O2180,'Look-up table'!B$8:T$31,MATCH(N2180,'Look-up table'!B$7:T$7,1),TRUE),VLOOKUP(O2180,'Look-up table'!W$8:AO$31,MATCH(N2180,'Look-up table'!W$7:AO$7,-1),TRUE))</f>
        <v>46</v>
      </c>
      <c r="I2180" s="80" t="str">
        <f>IF(VLOOKUP(O2180,'Look-up table'!B$8:T$31,MATCH(N2180,'Look-up table'!B$7:T$7,1),TRUE)&gt;VLOOKUP(O2180,'Look-up table'!W$8:AO$31,MATCH(N2180,'Look-up table'!W$7:AO$7,-1),TRUE),"Table 2","Table 1")</f>
        <v>Table 1</v>
      </c>
      <c r="J2180" s="75" t="str">
        <f t="shared" si="133"/>
        <v>no</v>
      </c>
      <c r="K2180" s="28"/>
      <c r="L2180" s="29"/>
      <c r="M2180" s="34">
        <f t="shared" si="134"/>
        <v>6</v>
      </c>
      <c r="N2180" s="16">
        <f t="shared" si="135"/>
        <v>6</v>
      </c>
      <c r="O2180" s="70">
        <f t="shared" si="136"/>
        <v>0.3</v>
      </c>
    </row>
    <row r="2181" spans="1:15" x14ac:dyDescent="0.2">
      <c r="A2181" s="15">
        <v>2172</v>
      </c>
      <c r="D2181" s="14"/>
      <c r="E2181" s="14"/>
      <c r="F2181" s="14"/>
      <c r="G2181" s="14"/>
      <c r="H2181" s="71">
        <f>MIN(VLOOKUP(O2181,'Look-up table'!B$8:T$31,MATCH(N2181,'Look-up table'!B$7:T$7,1),TRUE),VLOOKUP(O2181,'Look-up table'!W$8:AO$31,MATCH(N2181,'Look-up table'!W$7:AO$7,-1),TRUE))</f>
        <v>46</v>
      </c>
      <c r="I2181" s="80" t="str">
        <f>IF(VLOOKUP(O2181,'Look-up table'!B$8:T$31,MATCH(N2181,'Look-up table'!B$7:T$7,1),TRUE)&gt;VLOOKUP(O2181,'Look-up table'!W$8:AO$31,MATCH(N2181,'Look-up table'!W$7:AO$7,-1),TRUE),"Table 2","Table 1")</f>
        <v>Table 1</v>
      </c>
      <c r="J2181" s="75" t="str">
        <f t="shared" si="133"/>
        <v>no</v>
      </c>
      <c r="K2181" s="28"/>
      <c r="L2181" s="29"/>
      <c r="M2181" s="34">
        <f t="shared" si="134"/>
        <v>6</v>
      </c>
      <c r="N2181" s="16">
        <f t="shared" si="135"/>
        <v>6</v>
      </c>
      <c r="O2181" s="70">
        <f t="shared" si="136"/>
        <v>0.3</v>
      </c>
    </row>
    <row r="2182" spans="1:15" x14ac:dyDescent="0.2">
      <c r="A2182" s="15">
        <v>2173</v>
      </c>
      <c r="D2182" s="14"/>
      <c r="E2182" s="14"/>
      <c r="F2182" s="14"/>
      <c r="G2182" s="14"/>
      <c r="H2182" s="71">
        <f>MIN(VLOOKUP(O2182,'Look-up table'!B$8:T$31,MATCH(N2182,'Look-up table'!B$7:T$7,1),TRUE),VLOOKUP(O2182,'Look-up table'!W$8:AO$31,MATCH(N2182,'Look-up table'!W$7:AO$7,-1),TRUE))</f>
        <v>46</v>
      </c>
      <c r="I2182" s="80" t="str">
        <f>IF(VLOOKUP(O2182,'Look-up table'!B$8:T$31,MATCH(N2182,'Look-up table'!B$7:T$7,1),TRUE)&gt;VLOOKUP(O2182,'Look-up table'!W$8:AO$31,MATCH(N2182,'Look-up table'!W$7:AO$7,-1),TRUE),"Table 2","Table 1")</f>
        <v>Table 1</v>
      </c>
      <c r="J2182" s="75" t="str">
        <f t="shared" si="133"/>
        <v>no</v>
      </c>
      <c r="K2182" s="28"/>
      <c r="L2182" s="29"/>
      <c r="M2182" s="34">
        <f t="shared" si="134"/>
        <v>6</v>
      </c>
      <c r="N2182" s="16">
        <f t="shared" si="135"/>
        <v>6</v>
      </c>
      <c r="O2182" s="70">
        <f t="shared" si="136"/>
        <v>0.3</v>
      </c>
    </row>
    <row r="2183" spans="1:15" x14ac:dyDescent="0.2">
      <c r="A2183" s="15">
        <v>2174</v>
      </c>
      <c r="D2183" s="14"/>
      <c r="E2183" s="14"/>
      <c r="F2183" s="14"/>
      <c r="G2183" s="14"/>
      <c r="H2183" s="71">
        <f>MIN(VLOOKUP(O2183,'Look-up table'!B$8:T$31,MATCH(N2183,'Look-up table'!B$7:T$7,1),TRUE),VLOOKUP(O2183,'Look-up table'!W$8:AO$31,MATCH(N2183,'Look-up table'!W$7:AO$7,-1),TRUE))</f>
        <v>46</v>
      </c>
      <c r="I2183" s="80" t="str">
        <f>IF(VLOOKUP(O2183,'Look-up table'!B$8:T$31,MATCH(N2183,'Look-up table'!B$7:T$7,1),TRUE)&gt;VLOOKUP(O2183,'Look-up table'!W$8:AO$31,MATCH(N2183,'Look-up table'!W$7:AO$7,-1),TRUE),"Table 2","Table 1")</f>
        <v>Table 1</v>
      </c>
      <c r="J2183" s="75" t="str">
        <f t="shared" si="133"/>
        <v>no</v>
      </c>
      <c r="K2183" s="28"/>
      <c r="L2183" s="29"/>
      <c r="M2183" s="34">
        <f t="shared" si="134"/>
        <v>6</v>
      </c>
      <c r="N2183" s="16">
        <f t="shared" si="135"/>
        <v>6</v>
      </c>
      <c r="O2183" s="70">
        <f t="shared" si="136"/>
        <v>0.3</v>
      </c>
    </row>
    <row r="2184" spans="1:15" x14ac:dyDescent="0.2">
      <c r="A2184" s="15">
        <v>2175</v>
      </c>
      <c r="D2184" s="14"/>
      <c r="E2184" s="14"/>
      <c r="F2184" s="14"/>
      <c r="G2184" s="14"/>
      <c r="H2184" s="71">
        <f>MIN(VLOOKUP(O2184,'Look-up table'!B$8:T$31,MATCH(N2184,'Look-up table'!B$7:T$7,1),TRUE),VLOOKUP(O2184,'Look-up table'!W$8:AO$31,MATCH(N2184,'Look-up table'!W$7:AO$7,-1),TRUE))</f>
        <v>46</v>
      </c>
      <c r="I2184" s="80" t="str">
        <f>IF(VLOOKUP(O2184,'Look-up table'!B$8:T$31,MATCH(N2184,'Look-up table'!B$7:T$7,1),TRUE)&gt;VLOOKUP(O2184,'Look-up table'!W$8:AO$31,MATCH(N2184,'Look-up table'!W$7:AO$7,-1),TRUE),"Table 2","Table 1")</f>
        <v>Table 1</v>
      </c>
      <c r="J2184" s="75" t="str">
        <f t="shared" si="133"/>
        <v>no</v>
      </c>
      <c r="K2184" s="28"/>
      <c r="L2184" s="29"/>
      <c r="M2184" s="34">
        <f t="shared" si="134"/>
        <v>6</v>
      </c>
      <c r="N2184" s="16">
        <f t="shared" si="135"/>
        <v>6</v>
      </c>
      <c r="O2184" s="70">
        <f t="shared" si="136"/>
        <v>0.3</v>
      </c>
    </row>
    <row r="2185" spans="1:15" x14ac:dyDescent="0.2">
      <c r="A2185" s="15">
        <v>2176</v>
      </c>
      <c r="D2185" s="14"/>
      <c r="E2185" s="14"/>
      <c r="F2185" s="14"/>
      <c r="G2185" s="14"/>
      <c r="H2185" s="71">
        <f>MIN(VLOOKUP(O2185,'Look-up table'!B$8:T$31,MATCH(N2185,'Look-up table'!B$7:T$7,1),TRUE),VLOOKUP(O2185,'Look-up table'!W$8:AO$31,MATCH(N2185,'Look-up table'!W$7:AO$7,-1),TRUE))</f>
        <v>46</v>
      </c>
      <c r="I2185" s="80" t="str">
        <f>IF(VLOOKUP(O2185,'Look-up table'!B$8:T$31,MATCH(N2185,'Look-up table'!B$7:T$7,1),TRUE)&gt;VLOOKUP(O2185,'Look-up table'!W$8:AO$31,MATCH(N2185,'Look-up table'!W$7:AO$7,-1),TRUE),"Table 2","Table 1")</f>
        <v>Table 1</v>
      </c>
      <c r="J2185" s="75" t="str">
        <f t="shared" si="133"/>
        <v>no</v>
      </c>
      <c r="K2185" s="28"/>
      <c r="L2185" s="29"/>
      <c r="M2185" s="34">
        <f t="shared" si="134"/>
        <v>6</v>
      </c>
      <c r="N2185" s="16">
        <f t="shared" si="135"/>
        <v>6</v>
      </c>
      <c r="O2185" s="70">
        <f t="shared" si="136"/>
        <v>0.3</v>
      </c>
    </row>
    <row r="2186" spans="1:15" x14ac:dyDescent="0.2">
      <c r="A2186" s="15">
        <v>2177</v>
      </c>
      <c r="D2186" s="14"/>
      <c r="E2186" s="14"/>
      <c r="F2186" s="14"/>
      <c r="G2186" s="14"/>
      <c r="H2186" s="71">
        <f>MIN(VLOOKUP(O2186,'Look-up table'!B$8:T$31,MATCH(N2186,'Look-up table'!B$7:T$7,1),TRUE),VLOOKUP(O2186,'Look-up table'!W$8:AO$31,MATCH(N2186,'Look-up table'!W$7:AO$7,-1),TRUE))</f>
        <v>46</v>
      </c>
      <c r="I2186" s="80" t="str">
        <f>IF(VLOOKUP(O2186,'Look-up table'!B$8:T$31,MATCH(N2186,'Look-up table'!B$7:T$7,1),TRUE)&gt;VLOOKUP(O2186,'Look-up table'!W$8:AO$31,MATCH(N2186,'Look-up table'!W$7:AO$7,-1),TRUE),"Table 2","Table 1")</f>
        <v>Table 1</v>
      </c>
      <c r="J2186" s="75" t="str">
        <f t="shared" ref="J2186:J2249" si="137">IF(D2186&gt;H2186,"yes","no")</f>
        <v>no</v>
      </c>
      <c r="K2186" s="28"/>
      <c r="L2186" s="29"/>
      <c r="M2186" s="34">
        <f t="shared" si="134"/>
        <v>6</v>
      </c>
      <c r="N2186" s="16">
        <f t="shared" si="135"/>
        <v>6</v>
      </c>
      <c r="O2186" s="70">
        <f t="shared" si="136"/>
        <v>0.3</v>
      </c>
    </row>
    <row r="2187" spans="1:15" x14ac:dyDescent="0.2">
      <c r="A2187" s="15">
        <v>2178</v>
      </c>
      <c r="D2187" s="14"/>
      <c r="E2187" s="14"/>
      <c r="F2187" s="14"/>
      <c r="G2187" s="14"/>
      <c r="H2187" s="71">
        <f>MIN(VLOOKUP(O2187,'Look-up table'!B$8:T$31,MATCH(N2187,'Look-up table'!B$7:T$7,1),TRUE),VLOOKUP(O2187,'Look-up table'!W$8:AO$31,MATCH(N2187,'Look-up table'!W$7:AO$7,-1),TRUE))</f>
        <v>46</v>
      </c>
      <c r="I2187" s="80" t="str">
        <f>IF(VLOOKUP(O2187,'Look-up table'!B$8:T$31,MATCH(N2187,'Look-up table'!B$7:T$7,1),TRUE)&gt;VLOOKUP(O2187,'Look-up table'!W$8:AO$31,MATCH(N2187,'Look-up table'!W$7:AO$7,-1),TRUE),"Table 2","Table 1")</f>
        <v>Table 1</v>
      </c>
      <c r="J2187" s="75" t="str">
        <f t="shared" si="137"/>
        <v>no</v>
      </c>
      <c r="K2187" s="28"/>
      <c r="L2187" s="29"/>
      <c r="M2187" s="34">
        <f t="shared" si="134"/>
        <v>6</v>
      </c>
      <c r="N2187" s="16">
        <f t="shared" si="135"/>
        <v>6</v>
      </c>
      <c r="O2187" s="70">
        <f t="shared" si="136"/>
        <v>0.3</v>
      </c>
    </row>
    <row r="2188" spans="1:15" x14ac:dyDescent="0.2">
      <c r="A2188" s="15">
        <v>2179</v>
      </c>
      <c r="D2188" s="14"/>
      <c r="E2188" s="14"/>
      <c r="F2188" s="14"/>
      <c r="G2188" s="14"/>
      <c r="H2188" s="71">
        <f>MIN(VLOOKUP(O2188,'Look-up table'!B$8:T$31,MATCH(N2188,'Look-up table'!B$7:T$7,1),TRUE),VLOOKUP(O2188,'Look-up table'!W$8:AO$31,MATCH(N2188,'Look-up table'!W$7:AO$7,-1),TRUE))</f>
        <v>46</v>
      </c>
      <c r="I2188" s="80" t="str">
        <f>IF(VLOOKUP(O2188,'Look-up table'!B$8:T$31,MATCH(N2188,'Look-up table'!B$7:T$7,1),TRUE)&gt;VLOOKUP(O2188,'Look-up table'!W$8:AO$31,MATCH(N2188,'Look-up table'!W$7:AO$7,-1),TRUE),"Table 2","Table 1")</f>
        <v>Table 1</v>
      </c>
      <c r="J2188" s="75" t="str">
        <f t="shared" si="137"/>
        <v>no</v>
      </c>
      <c r="K2188" s="28"/>
      <c r="L2188" s="29"/>
      <c r="M2188" s="34">
        <f t="shared" ref="M2188:M2251" si="138">IF(E2188="",6,IF(E2188&gt;8.5,8.5,E2188))</f>
        <v>6</v>
      </c>
      <c r="N2188" s="16">
        <f t="shared" ref="N2188:N2251" si="139">ROUND(M2188,2)</f>
        <v>6</v>
      </c>
      <c r="O2188" s="70">
        <f t="shared" ref="O2188:O2251" si="140">IF(F2188="",0.3,IF(F2188&gt;10.9,10.9,F2188))</f>
        <v>0.3</v>
      </c>
    </row>
    <row r="2189" spans="1:15" x14ac:dyDescent="0.2">
      <c r="A2189" s="15">
        <v>2180</v>
      </c>
      <c r="D2189" s="14"/>
      <c r="E2189" s="14"/>
      <c r="F2189" s="14"/>
      <c r="G2189" s="14"/>
      <c r="H2189" s="71">
        <f>MIN(VLOOKUP(O2189,'Look-up table'!B$8:T$31,MATCH(N2189,'Look-up table'!B$7:T$7,1),TRUE),VLOOKUP(O2189,'Look-up table'!W$8:AO$31,MATCH(N2189,'Look-up table'!W$7:AO$7,-1),TRUE))</f>
        <v>46</v>
      </c>
      <c r="I2189" s="80" t="str">
        <f>IF(VLOOKUP(O2189,'Look-up table'!B$8:T$31,MATCH(N2189,'Look-up table'!B$7:T$7,1),TRUE)&gt;VLOOKUP(O2189,'Look-up table'!W$8:AO$31,MATCH(N2189,'Look-up table'!W$7:AO$7,-1),TRUE),"Table 2","Table 1")</f>
        <v>Table 1</v>
      </c>
      <c r="J2189" s="75" t="str">
        <f t="shared" si="137"/>
        <v>no</v>
      </c>
      <c r="K2189" s="28"/>
      <c r="L2189" s="29"/>
      <c r="M2189" s="34">
        <f t="shared" si="138"/>
        <v>6</v>
      </c>
      <c r="N2189" s="16">
        <f t="shared" si="139"/>
        <v>6</v>
      </c>
      <c r="O2189" s="70">
        <f t="shared" si="140"/>
        <v>0.3</v>
      </c>
    </row>
    <row r="2190" spans="1:15" x14ac:dyDescent="0.2">
      <c r="A2190" s="15">
        <v>2181</v>
      </c>
      <c r="D2190" s="14"/>
      <c r="E2190" s="14"/>
      <c r="F2190" s="14"/>
      <c r="G2190" s="14"/>
      <c r="H2190" s="71">
        <f>MIN(VLOOKUP(O2190,'Look-up table'!B$8:T$31,MATCH(N2190,'Look-up table'!B$7:T$7,1),TRUE),VLOOKUP(O2190,'Look-up table'!W$8:AO$31,MATCH(N2190,'Look-up table'!W$7:AO$7,-1),TRUE))</f>
        <v>46</v>
      </c>
      <c r="I2190" s="80" t="str">
        <f>IF(VLOOKUP(O2190,'Look-up table'!B$8:T$31,MATCH(N2190,'Look-up table'!B$7:T$7,1),TRUE)&gt;VLOOKUP(O2190,'Look-up table'!W$8:AO$31,MATCH(N2190,'Look-up table'!W$7:AO$7,-1),TRUE),"Table 2","Table 1")</f>
        <v>Table 1</v>
      </c>
      <c r="J2190" s="75" t="str">
        <f t="shared" si="137"/>
        <v>no</v>
      </c>
      <c r="K2190" s="28"/>
      <c r="L2190" s="29"/>
      <c r="M2190" s="34">
        <f t="shared" si="138"/>
        <v>6</v>
      </c>
      <c r="N2190" s="16">
        <f t="shared" si="139"/>
        <v>6</v>
      </c>
      <c r="O2190" s="70">
        <f t="shared" si="140"/>
        <v>0.3</v>
      </c>
    </row>
    <row r="2191" spans="1:15" x14ac:dyDescent="0.2">
      <c r="A2191" s="15">
        <v>2182</v>
      </c>
      <c r="D2191" s="14"/>
      <c r="E2191" s="14"/>
      <c r="F2191" s="14"/>
      <c r="G2191" s="14"/>
      <c r="H2191" s="71">
        <f>MIN(VLOOKUP(O2191,'Look-up table'!B$8:T$31,MATCH(N2191,'Look-up table'!B$7:T$7,1),TRUE),VLOOKUP(O2191,'Look-up table'!W$8:AO$31,MATCH(N2191,'Look-up table'!W$7:AO$7,-1),TRUE))</f>
        <v>46</v>
      </c>
      <c r="I2191" s="80" t="str">
        <f>IF(VLOOKUP(O2191,'Look-up table'!B$8:T$31,MATCH(N2191,'Look-up table'!B$7:T$7,1),TRUE)&gt;VLOOKUP(O2191,'Look-up table'!W$8:AO$31,MATCH(N2191,'Look-up table'!W$7:AO$7,-1),TRUE),"Table 2","Table 1")</f>
        <v>Table 1</v>
      </c>
      <c r="J2191" s="75" t="str">
        <f t="shared" si="137"/>
        <v>no</v>
      </c>
      <c r="K2191" s="28"/>
      <c r="L2191" s="29"/>
      <c r="M2191" s="34">
        <f t="shared" si="138"/>
        <v>6</v>
      </c>
      <c r="N2191" s="16">
        <f t="shared" si="139"/>
        <v>6</v>
      </c>
      <c r="O2191" s="70">
        <f t="shared" si="140"/>
        <v>0.3</v>
      </c>
    </row>
    <row r="2192" spans="1:15" x14ac:dyDescent="0.2">
      <c r="A2192" s="15">
        <v>2183</v>
      </c>
      <c r="D2192" s="14"/>
      <c r="E2192" s="14"/>
      <c r="F2192" s="14"/>
      <c r="G2192" s="14"/>
      <c r="H2192" s="71">
        <f>MIN(VLOOKUP(O2192,'Look-up table'!B$8:T$31,MATCH(N2192,'Look-up table'!B$7:T$7,1),TRUE),VLOOKUP(O2192,'Look-up table'!W$8:AO$31,MATCH(N2192,'Look-up table'!W$7:AO$7,-1),TRUE))</f>
        <v>46</v>
      </c>
      <c r="I2192" s="80" t="str">
        <f>IF(VLOOKUP(O2192,'Look-up table'!B$8:T$31,MATCH(N2192,'Look-up table'!B$7:T$7,1),TRUE)&gt;VLOOKUP(O2192,'Look-up table'!W$8:AO$31,MATCH(N2192,'Look-up table'!W$7:AO$7,-1),TRUE),"Table 2","Table 1")</f>
        <v>Table 1</v>
      </c>
      <c r="J2192" s="75" t="str">
        <f t="shared" si="137"/>
        <v>no</v>
      </c>
      <c r="K2192" s="28"/>
      <c r="L2192" s="29"/>
      <c r="M2192" s="34">
        <f t="shared" si="138"/>
        <v>6</v>
      </c>
      <c r="N2192" s="16">
        <f t="shared" si="139"/>
        <v>6</v>
      </c>
      <c r="O2192" s="70">
        <f t="shared" si="140"/>
        <v>0.3</v>
      </c>
    </row>
    <row r="2193" spans="1:15" x14ac:dyDescent="0.2">
      <c r="A2193" s="15">
        <v>2184</v>
      </c>
      <c r="D2193" s="14"/>
      <c r="E2193" s="14"/>
      <c r="F2193" s="14"/>
      <c r="G2193" s="14"/>
      <c r="H2193" s="71">
        <f>MIN(VLOOKUP(O2193,'Look-up table'!B$8:T$31,MATCH(N2193,'Look-up table'!B$7:T$7,1),TRUE),VLOOKUP(O2193,'Look-up table'!W$8:AO$31,MATCH(N2193,'Look-up table'!W$7:AO$7,-1),TRUE))</f>
        <v>46</v>
      </c>
      <c r="I2193" s="80" t="str">
        <f>IF(VLOOKUP(O2193,'Look-up table'!B$8:T$31,MATCH(N2193,'Look-up table'!B$7:T$7,1),TRUE)&gt;VLOOKUP(O2193,'Look-up table'!W$8:AO$31,MATCH(N2193,'Look-up table'!W$7:AO$7,-1),TRUE),"Table 2","Table 1")</f>
        <v>Table 1</v>
      </c>
      <c r="J2193" s="75" t="str">
        <f t="shared" si="137"/>
        <v>no</v>
      </c>
      <c r="K2193" s="28"/>
      <c r="L2193" s="29"/>
      <c r="M2193" s="34">
        <f t="shared" si="138"/>
        <v>6</v>
      </c>
      <c r="N2193" s="16">
        <f t="shared" si="139"/>
        <v>6</v>
      </c>
      <c r="O2193" s="70">
        <f t="shared" si="140"/>
        <v>0.3</v>
      </c>
    </row>
    <row r="2194" spans="1:15" x14ac:dyDescent="0.2">
      <c r="A2194" s="15">
        <v>2185</v>
      </c>
      <c r="D2194" s="14"/>
      <c r="E2194" s="14"/>
      <c r="F2194" s="14"/>
      <c r="G2194" s="14"/>
      <c r="H2194" s="71">
        <f>MIN(VLOOKUP(O2194,'Look-up table'!B$8:T$31,MATCH(N2194,'Look-up table'!B$7:T$7,1),TRUE),VLOOKUP(O2194,'Look-up table'!W$8:AO$31,MATCH(N2194,'Look-up table'!W$7:AO$7,-1),TRUE))</f>
        <v>46</v>
      </c>
      <c r="I2194" s="80" t="str">
        <f>IF(VLOOKUP(O2194,'Look-up table'!B$8:T$31,MATCH(N2194,'Look-up table'!B$7:T$7,1),TRUE)&gt;VLOOKUP(O2194,'Look-up table'!W$8:AO$31,MATCH(N2194,'Look-up table'!W$7:AO$7,-1),TRUE),"Table 2","Table 1")</f>
        <v>Table 1</v>
      </c>
      <c r="J2194" s="75" t="str">
        <f t="shared" si="137"/>
        <v>no</v>
      </c>
      <c r="K2194" s="28"/>
      <c r="L2194" s="29"/>
      <c r="M2194" s="34">
        <f t="shared" si="138"/>
        <v>6</v>
      </c>
      <c r="N2194" s="16">
        <f t="shared" si="139"/>
        <v>6</v>
      </c>
      <c r="O2194" s="70">
        <f t="shared" si="140"/>
        <v>0.3</v>
      </c>
    </row>
    <row r="2195" spans="1:15" x14ac:dyDescent="0.2">
      <c r="A2195" s="15">
        <v>2186</v>
      </c>
      <c r="D2195" s="14"/>
      <c r="E2195" s="14"/>
      <c r="F2195" s="14"/>
      <c r="G2195" s="14"/>
      <c r="H2195" s="71">
        <f>MIN(VLOOKUP(O2195,'Look-up table'!B$8:T$31,MATCH(N2195,'Look-up table'!B$7:T$7,1),TRUE),VLOOKUP(O2195,'Look-up table'!W$8:AO$31,MATCH(N2195,'Look-up table'!W$7:AO$7,-1),TRUE))</f>
        <v>46</v>
      </c>
      <c r="I2195" s="80" t="str">
        <f>IF(VLOOKUP(O2195,'Look-up table'!B$8:T$31,MATCH(N2195,'Look-up table'!B$7:T$7,1),TRUE)&gt;VLOOKUP(O2195,'Look-up table'!W$8:AO$31,MATCH(N2195,'Look-up table'!W$7:AO$7,-1),TRUE),"Table 2","Table 1")</f>
        <v>Table 1</v>
      </c>
      <c r="J2195" s="75" t="str">
        <f t="shared" si="137"/>
        <v>no</v>
      </c>
      <c r="K2195" s="28"/>
      <c r="L2195" s="29"/>
      <c r="M2195" s="34">
        <f t="shared" si="138"/>
        <v>6</v>
      </c>
      <c r="N2195" s="16">
        <f t="shared" si="139"/>
        <v>6</v>
      </c>
      <c r="O2195" s="70">
        <f t="shared" si="140"/>
        <v>0.3</v>
      </c>
    </row>
    <row r="2196" spans="1:15" x14ac:dyDescent="0.2">
      <c r="A2196" s="15">
        <v>2187</v>
      </c>
      <c r="D2196" s="14"/>
      <c r="E2196" s="14"/>
      <c r="F2196" s="14"/>
      <c r="G2196" s="14"/>
      <c r="H2196" s="71">
        <f>MIN(VLOOKUP(O2196,'Look-up table'!B$8:T$31,MATCH(N2196,'Look-up table'!B$7:T$7,1),TRUE),VLOOKUP(O2196,'Look-up table'!W$8:AO$31,MATCH(N2196,'Look-up table'!W$7:AO$7,-1),TRUE))</f>
        <v>46</v>
      </c>
      <c r="I2196" s="80" t="str">
        <f>IF(VLOOKUP(O2196,'Look-up table'!B$8:T$31,MATCH(N2196,'Look-up table'!B$7:T$7,1),TRUE)&gt;VLOOKUP(O2196,'Look-up table'!W$8:AO$31,MATCH(N2196,'Look-up table'!W$7:AO$7,-1),TRUE),"Table 2","Table 1")</f>
        <v>Table 1</v>
      </c>
      <c r="J2196" s="75" t="str">
        <f t="shared" si="137"/>
        <v>no</v>
      </c>
      <c r="K2196" s="28"/>
      <c r="L2196" s="29"/>
      <c r="M2196" s="34">
        <f t="shared" si="138"/>
        <v>6</v>
      </c>
      <c r="N2196" s="16">
        <f t="shared" si="139"/>
        <v>6</v>
      </c>
      <c r="O2196" s="70">
        <f t="shared" si="140"/>
        <v>0.3</v>
      </c>
    </row>
    <row r="2197" spans="1:15" x14ac:dyDescent="0.2">
      <c r="A2197" s="15">
        <v>2188</v>
      </c>
      <c r="D2197" s="14"/>
      <c r="E2197" s="14"/>
      <c r="F2197" s="14"/>
      <c r="G2197" s="14"/>
      <c r="H2197" s="71">
        <f>MIN(VLOOKUP(O2197,'Look-up table'!B$8:T$31,MATCH(N2197,'Look-up table'!B$7:T$7,1),TRUE),VLOOKUP(O2197,'Look-up table'!W$8:AO$31,MATCH(N2197,'Look-up table'!W$7:AO$7,-1),TRUE))</f>
        <v>46</v>
      </c>
      <c r="I2197" s="80" t="str">
        <f>IF(VLOOKUP(O2197,'Look-up table'!B$8:T$31,MATCH(N2197,'Look-up table'!B$7:T$7,1),TRUE)&gt;VLOOKUP(O2197,'Look-up table'!W$8:AO$31,MATCH(N2197,'Look-up table'!W$7:AO$7,-1),TRUE),"Table 2","Table 1")</f>
        <v>Table 1</v>
      </c>
      <c r="J2197" s="75" t="str">
        <f t="shared" si="137"/>
        <v>no</v>
      </c>
      <c r="K2197" s="28"/>
      <c r="L2197" s="29"/>
      <c r="M2197" s="34">
        <f t="shared" si="138"/>
        <v>6</v>
      </c>
      <c r="N2197" s="16">
        <f t="shared" si="139"/>
        <v>6</v>
      </c>
      <c r="O2197" s="70">
        <f t="shared" si="140"/>
        <v>0.3</v>
      </c>
    </row>
    <row r="2198" spans="1:15" x14ac:dyDescent="0.2">
      <c r="A2198" s="15">
        <v>2189</v>
      </c>
      <c r="D2198" s="14"/>
      <c r="E2198" s="14"/>
      <c r="F2198" s="14"/>
      <c r="G2198" s="14"/>
      <c r="H2198" s="71">
        <f>MIN(VLOOKUP(O2198,'Look-up table'!B$8:T$31,MATCH(N2198,'Look-up table'!B$7:T$7,1),TRUE),VLOOKUP(O2198,'Look-up table'!W$8:AO$31,MATCH(N2198,'Look-up table'!W$7:AO$7,-1),TRUE))</f>
        <v>46</v>
      </c>
      <c r="I2198" s="80" t="str">
        <f>IF(VLOOKUP(O2198,'Look-up table'!B$8:T$31,MATCH(N2198,'Look-up table'!B$7:T$7,1),TRUE)&gt;VLOOKUP(O2198,'Look-up table'!W$8:AO$31,MATCH(N2198,'Look-up table'!W$7:AO$7,-1),TRUE),"Table 2","Table 1")</f>
        <v>Table 1</v>
      </c>
      <c r="J2198" s="75" t="str">
        <f t="shared" si="137"/>
        <v>no</v>
      </c>
      <c r="K2198" s="28"/>
      <c r="L2198" s="29"/>
      <c r="M2198" s="34">
        <f t="shared" si="138"/>
        <v>6</v>
      </c>
      <c r="N2198" s="16">
        <f t="shared" si="139"/>
        <v>6</v>
      </c>
      <c r="O2198" s="70">
        <f t="shared" si="140"/>
        <v>0.3</v>
      </c>
    </row>
    <row r="2199" spans="1:15" x14ac:dyDescent="0.2">
      <c r="A2199" s="15">
        <v>2190</v>
      </c>
      <c r="D2199" s="14"/>
      <c r="E2199" s="14"/>
      <c r="F2199" s="14"/>
      <c r="G2199" s="14"/>
      <c r="H2199" s="71">
        <f>MIN(VLOOKUP(O2199,'Look-up table'!B$8:T$31,MATCH(N2199,'Look-up table'!B$7:T$7,1),TRUE),VLOOKUP(O2199,'Look-up table'!W$8:AO$31,MATCH(N2199,'Look-up table'!W$7:AO$7,-1),TRUE))</f>
        <v>46</v>
      </c>
      <c r="I2199" s="80" t="str">
        <f>IF(VLOOKUP(O2199,'Look-up table'!B$8:T$31,MATCH(N2199,'Look-up table'!B$7:T$7,1),TRUE)&gt;VLOOKUP(O2199,'Look-up table'!W$8:AO$31,MATCH(N2199,'Look-up table'!W$7:AO$7,-1),TRUE),"Table 2","Table 1")</f>
        <v>Table 1</v>
      </c>
      <c r="J2199" s="75" t="str">
        <f t="shared" si="137"/>
        <v>no</v>
      </c>
      <c r="K2199" s="28"/>
      <c r="L2199" s="29"/>
      <c r="M2199" s="34">
        <f t="shared" si="138"/>
        <v>6</v>
      </c>
      <c r="N2199" s="16">
        <f t="shared" si="139"/>
        <v>6</v>
      </c>
      <c r="O2199" s="70">
        <f t="shared" si="140"/>
        <v>0.3</v>
      </c>
    </row>
    <row r="2200" spans="1:15" x14ac:dyDescent="0.2">
      <c r="A2200" s="15">
        <v>2191</v>
      </c>
      <c r="D2200" s="14"/>
      <c r="E2200" s="14"/>
      <c r="F2200" s="14"/>
      <c r="G2200" s="14"/>
      <c r="H2200" s="71">
        <f>MIN(VLOOKUP(O2200,'Look-up table'!B$8:T$31,MATCH(N2200,'Look-up table'!B$7:T$7,1),TRUE),VLOOKUP(O2200,'Look-up table'!W$8:AO$31,MATCH(N2200,'Look-up table'!W$7:AO$7,-1),TRUE))</f>
        <v>46</v>
      </c>
      <c r="I2200" s="80" t="str">
        <f>IF(VLOOKUP(O2200,'Look-up table'!B$8:T$31,MATCH(N2200,'Look-up table'!B$7:T$7,1),TRUE)&gt;VLOOKUP(O2200,'Look-up table'!W$8:AO$31,MATCH(N2200,'Look-up table'!W$7:AO$7,-1),TRUE),"Table 2","Table 1")</f>
        <v>Table 1</v>
      </c>
      <c r="J2200" s="75" t="str">
        <f t="shared" si="137"/>
        <v>no</v>
      </c>
      <c r="K2200" s="28"/>
      <c r="L2200" s="29"/>
      <c r="M2200" s="34">
        <f t="shared" si="138"/>
        <v>6</v>
      </c>
      <c r="N2200" s="16">
        <f t="shared" si="139"/>
        <v>6</v>
      </c>
      <c r="O2200" s="70">
        <f t="shared" si="140"/>
        <v>0.3</v>
      </c>
    </row>
    <row r="2201" spans="1:15" x14ac:dyDescent="0.2">
      <c r="A2201" s="15">
        <v>2192</v>
      </c>
      <c r="D2201" s="14"/>
      <c r="E2201" s="14"/>
      <c r="F2201" s="14"/>
      <c r="G2201" s="14"/>
      <c r="H2201" s="71">
        <f>MIN(VLOOKUP(O2201,'Look-up table'!B$8:T$31,MATCH(N2201,'Look-up table'!B$7:T$7,1),TRUE),VLOOKUP(O2201,'Look-up table'!W$8:AO$31,MATCH(N2201,'Look-up table'!W$7:AO$7,-1),TRUE))</f>
        <v>46</v>
      </c>
      <c r="I2201" s="80" t="str">
        <f>IF(VLOOKUP(O2201,'Look-up table'!B$8:T$31,MATCH(N2201,'Look-up table'!B$7:T$7,1),TRUE)&gt;VLOOKUP(O2201,'Look-up table'!W$8:AO$31,MATCH(N2201,'Look-up table'!W$7:AO$7,-1),TRUE),"Table 2","Table 1")</f>
        <v>Table 1</v>
      </c>
      <c r="J2201" s="75" t="str">
        <f t="shared" si="137"/>
        <v>no</v>
      </c>
      <c r="K2201" s="28"/>
      <c r="L2201" s="29"/>
      <c r="M2201" s="34">
        <f t="shared" si="138"/>
        <v>6</v>
      </c>
      <c r="N2201" s="16">
        <f t="shared" si="139"/>
        <v>6</v>
      </c>
      <c r="O2201" s="70">
        <f t="shared" si="140"/>
        <v>0.3</v>
      </c>
    </row>
    <row r="2202" spans="1:15" x14ac:dyDescent="0.2">
      <c r="A2202" s="15">
        <v>2193</v>
      </c>
      <c r="D2202" s="14"/>
      <c r="E2202" s="14"/>
      <c r="F2202" s="14"/>
      <c r="G2202" s="14"/>
      <c r="H2202" s="71">
        <f>MIN(VLOOKUP(O2202,'Look-up table'!B$8:T$31,MATCH(N2202,'Look-up table'!B$7:T$7,1),TRUE),VLOOKUP(O2202,'Look-up table'!W$8:AO$31,MATCH(N2202,'Look-up table'!W$7:AO$7,-1),TRUE))</f>
        <v>46</v>
      </c>
      <c r="I2202" s="80" t="str">
        <f>IF(VLOOKUP(O2202,'Look-up table'!B$8:T$31,MATCH(N2202,'Look-up table'!B$7:T$7,1),TRUE)&gt;VLOOKUP(O2202,'Look-up table'!W$8:AO$31,MATCH(N2202,'Look-up table'!W$7:AO$7,-1),TRUE),"Table 2","Table 1")</f>
        <v>Table 1</v>
      </c>
      <c r="J2202" s="75" t="str">
        <f t="shared" si="137"/>
        <v>no</v>
      </c>
      <c r="K2202" s="28"/>
      <c r="L2202" s="29"/>
      <c r="M2202" s="34">
        <f t="shared" si="138"/>
        <v>6</v>
      </c>
      <c r="N2202" s="16">
        <f t="shared" si="139"/>
        <v>6</v>
      </c>
      <c r="O2202" s="70">
        <f t="shared" si="140"/>
        <v>0.3</v>
      </c>
    </row>
    <row r="2203" spans="1:15" x14ac:dyDescent="0.2">
      <c r="A2203" s="15">
        <v>2194</v>
      </c>
      <c r="D2203" s="14"/>
      <c r="E2203" s="14"/>
      <c r="F2203" s="14"/>
      <c r="G2203" s="14"/>
      <c r="H2203" s="71">
        <f>MIN(VLOOKUP(O2203,'Look-up table'!B$8:T$31,MATCH(N2203,'Look-up table'!B$7:T$7,1),TRUE),VLOOKUP(O2203,'Look-up table'!W$8:AO$31,MATCH(N2203,'Look-up table'!W$7:AO$7,-1),TRUE))</f>
        <v>46</v>
      </c>
      <c r="I2203" s="80" t="str">
        <f>IF(VLOOKUP(O2203,'Look-up table'!B$8:T$31,MATCH(N2203,'Look-up table'!B$7:T$7,1),TRUE)&gt;VLOOKUP(O2203,'Look-up table'!W$8:AO$31,MATCH(N2203,'Look-up table'!W$7:AO$7,-1),TRUE),"Table 2","Table 1")</f>
        <v>Table 1</v>
      </c>
      <c r="J2203" s="75" t="str">
        <f t="shared" si="137"/>
        <v>no</v>
      </c>
      <c r="K2203" s="28"/>
      <c r="L2203" s="29"/>
      <c r="M2203" s="34">
        <f t="shared" si="138"/>
        <v>6</v>
      </c>
      <c r="N2203" s="16">
        <f t="shared" si="139"/>
        <v>6</v>
      </c>
      <c r="O2203" s="70">
        <f t="shared" si="140"/>
        <v>0.3</v>
      </c>
    </row>
    <row r="2204" spans="1:15" x14ac:dyDescent="0.2">
      <c r="A2204" s="15">
        <v>2195</v>
      </c>
      <c r="D2204" s="14"/>
      <c r="E2204" s="14"/>
      <c r="F2204" s="14"/>
      <c r="G2204" s="14"/>
      <c r="H2204" s="71">
        <f>MIN(VLOOKUP(O2204,'Look-up table'!B$8:T$31,MATCH(N2204,'Look-up table'!B$7:T$7,1),TRUE),VLOOKUP(O2204,'Look-up table'!W$8:AO$31,MATCH(N2204,'Look-up table'!W$7:AO$7,-1),TRUE))</f>
        <v>46</v>
      </c>
      <c r="I2204" s="80" t="str">
        <f>IF(VLOOKUP(O2204,'Look-up table'!B$8:T$31,MATCH(N2204,'Look-up table'!B$7:T$7,1),TRUE)&gt;VLOOKUP(O2204,'Look-up table'!W$8:AO$31,MATCH(N2204,'Look-up table'!W$7:AO$7,-1),TRUE),"Table 2","Table 1")</f>
        <v>Table 1</v>
      </c>
      <c r="J2204" s="75" t="str">
        <f t="shared" si="137"/>
        <v>no</v>
      </c>
      <c r="K2204" s="28"/>
      <c r="L2204" s="29"/>
      <c r="M2204" s="34">
        <f t="shared" si="138"/>
        <v>6</v>
      </c>
      <c r="N2204" s="16">
        <f t="shared" si="139"/>
        <v>6</v>
      </c>
      <c r="O2204" s="70">
        <f t="shared" si="140"/>
        <v>0.3</v>
      </c>
    </row>
    <row r="2205" spans="1:15" x14ac:dyDescent="0.2">
      <c r="A2205" s="15">
        <v>2196</v>
      </c>
      <c r="D2205" s="14"/>
      <c r="E2205" s="14"/>
      <c r="F2205" s="14"/>
      <c r="G2205" s="14"/>
      <c r="H2205" s="71">
        <f>MIN(VLOOKUP(O2205,'Look-up table'!B$8:T$31,MATCH(N2205,'Look-up table'!B$7:T$7,1),TRUE),VLOOKUP(O2205,'Look-up table'!W$8:AO$31,MATCH(N2205,'Look-up table'!W$7:AO$7,-1),TRUE))</f>
        <v>46</v>
      </c>
      <c r="I2205" s="80" t="str">
        <f>IF(VLOOKUP(O2205,'Look-up table'!B$8:T$31,MATCH(N2205,'Look-up table'!B$7:T$7,1),TRUE)&gt;VLOOKUP(O2205,'Look-up table'!W$8:AO$31,MATCH(N2205,'Look-up table'!W$7:AO$7,-1),TRUE),"Table 2","Table 1")</f>
        <v>Table 1</v>
      </c>
      <c r="J2205" s="75" t="str">
        <f t="shared" si="137"/>
        <v>no</v>
      </c>
      <c r="K2205" s="28"/>
      <c r="L2205" s="29"/>
      <c r="M2205" s="34">
        <f t="shared" si="138"/>
        <v>6</v>
      </c>
      <c r="N2205" s="16">
        <f t="shared" si="139"/>
        <v>6</v>
      </c>
      <c r="O2205" s="70">
        <f t="shared" si="140"/>
        <v>0.3</v>
      </c>
    </row>
    <row r="2206" spans="1:15" x14ac:dyDescent="0.2">
      <c r="A2206" s="15">
        <v>2197</v>
      </c>
      <c r="D2206" s="14"/>
      <c r="E2206" s="14"/>
      <c r="F2206" s="14"/>
      <c r="G2206" s="14"/>
      <c r="H2206" s="71">
        <f>MIN(VLOOKUP(O2206,'Look-up table'!B$8:T$31,MATCH(N2206,'Look-up table'!B$7:T$7,1),TRUE),VLOOKUP(O2206,'Look-up table'!W$8:AO$31,MATCH(N2206,'Look-up table'!W$7:AO$7,-1),TRUE))</f>
        <v>46</v>
      </c>
      <c r="I2206" s="80" t="str">
        <f>IF(VLOOKUP(O2206,'Look-up table'!B$8:T$31,MATCH(N2206,'Look-up table'!B$7:T$7,1),TRUE)&gt;VLOOKUP(O2206,'Look-up table'!W$8:AO$31,MATCH(N2206,'Look-up table'!W$7:AO$7,-1),TRUE),"Table 2","Table 1")</f>
        <v>Table 1</v>
      </c>
      <c r="J2206" s="75" t="str">
        <f t="shared" si="137"/>
        <v>no</v>
      </c>
      <c r="K2206" s="28"/>
      <c r="L2206" s="29"/>
      <c r="M2206" s="34">
        <f t="shared" si="138"/>
        <v>6</v>
      </c>
      <c r="N2206" s="16">
        <f t="shared" si="139"/>
        <v>6</v>
      </c>
      <c r="O2206" s="70">
        <f t="shared" si="140"/>
        <v>0.3</v>
      </c>
    </row>
    <row r="2207" spans="1:15" x14ac:dyDescent="0.2">
      <c r="A2207" s="15">
        <v>2198</v>
      </c>
      <c r="D2207" s="14"/>
      <c r="E2207" s="14"/>
      <c r="F2207" s="14"/>
      <c r="G2207" s="14"/>
      <c r="H2207" s="71">
        <f>MIN(VLOOKUP(O2207,'Look-up table'!B$8:T$31,MATCH(N2207,'Look-up table'!B$7:T$7,1),TRUE),VLOOKUP(O2207,'Look-up table'!W$8:AO$31,MATCH(N2207,'Look-up table'!W$7:AO$7,-1),TRUE))</f>
        <v>46</v>
      </c>
      <c r="I2207" s="80" t="str">
        <f>IF(VLOOKUP(O2207,'Look-up table'!B$8:T$31,MATCH(N2207,'Look-up table'!B$7:T$7,1),TRUE)&gt;VLOOKUP(O2207,'Look-up table'!W$8:AO$31,MATCH(N2207,'Look-up table'!W$7:AO$7,-1),TRUE),"Table 2","Table 1")</f>
        <v>Table 1</v>
      </c>
      <c r="J2207" s="75" t="str">
        <f t="shared" si="137"/>
        <v>no</v>
      </c>
      <c r="K2207" s="28"/>
      <c r="L2207" s="29"/>
      <c r="M2207" s="34">
        <f t="shared" si="138"/>
        <v>6</v>
      </c>
      <c r="N2207" s="16">
        <f t="shared" si="139"/>
        <v>6</v>
      </c>
      <c r="O2207" s="70">
        <f t="shared" si="140"/>
        <v>0.3</v>
      </c>
    </row>
    <row r="2208" spans="1:15" x14ac:dyDescent="0.2">
      <c r="A2208" s="15">
        <v>2199</v>
      </c>
      <c r="D2208" s="14"/>
      <c r="E2208" s="14"/>
      <c r="F2208" s="14"/>
      <c r="G2208" s="14"/>
      <c r="H2208" s="71">
        <f>MIN(VLOOKUP(O2208,'Look-up table'!B$8:T$31,MATCH(N2208,'Look-up table'!B$7:T$7,1),TRUE),VLOOKUP(O2208,'Look-up table'!W$8:AO$31,MATCH(N2208,'Look-up table'!W$7:AO$7,-1),TRUE))</f>
        <v>46</v>
      </c>
      <c r="I2208" s="80" t="str">
        <f>IF(VLOOKUP(O2208,'Look-up table'!B$8:T$31,MATCH(N2208,'Look-up table'!B$7:T$7,1),TRUE)&gt;VLOOKUP(O2208,'Look-up table'!W$8:AO$31,MATCH(N2208,'Look-up table'!W$7:AO$7,-1),TRUE),"Table 2","Table 1")</f>
        <v>Table 1</v>
      </c>
      <c r="J2208" s="75" t="str">
        <f t="shared" si="137"/>
        <v>no</v>
      </c>
      <c r="K2208" s="28"/>
      <c r="L2208" s="29"/>
      <c r="M2208" s="34">
        <f t="shared" si="138"/>
        <v>6</v>
      </c>
      <c r="N2208" s="16">
        <f t="shared" si="139"/>
        <v>6</v>
      </c>
      <c r="O2208" s="70">
        <f t="shared" si="140"/>
        <v>0.3</v>
      </c>
    </row>
    <row r="2209" spans="1:15" x14ac:dyDescent="0.2">
      <c r="A2209" s="15">
        <v>2200</v>
      </c>
      <c r="D2209" s="14"/>
      <c r="E2209" s="14"/>
      <c r="F2209" s="14"/>
      <c r="G2209" s="14"/>
      <c r="H2209" s="71">
        <f>MIN(VLOOKUP(O2209,'Look-up table'!B$8:T$31,MATCH(N2209,'Look-up table'!B$7:T$7,1),TRUE),VLOOKUP(O2209,'Look-up table'!W$8:AO$31,MATCH(N2209,'Look-up table'!W$7:AO$7,-1),TRUE))</f>
        <v>46</v>
      </c>
      <c r="I2209" s="80" t="str">
        <f>IF(VLOOKUP(O2209,'Look-up table'!B$8:T$31,MATCH(N2209,'Look-up table'!B$7:T$7,1),TRUE)&gt;VLOOKUP(O2209,'Look-up table'!W$8:AO$31,MATCH(N2209,'Look-up table'!W$7:AO$7,-1),TRUE),"Table 2","Table 1")</f>
        <v>Table 1</v>
      </c>
      <c r="J2209" s="75" t="str">
        <f t="shared" si="137"/>
        <v>no</v>
      </c>
      <c r="K2209" s="28"/>
      <c r="L2209" s="29"/>
      <c r="M2209" s="34">
        <f t="shared" si="138"/>
        <v>6</v>
      </c>
      <c r="N2209" s="16">
        <f t="shared" si="139"/>
        <v>6</v>
      </c>
      <c r="O2209" s="70">
        <f t="shared" si="140"/>
        <v>0.3</v>
      </c>
    </row>
    <row r="2210" spans="1:15" x14ac:dyDescent="0.2">
      <c r="A2210" s="15">
        <v>2201</v>
      </c>
      <c r="D2210" s="14"/>
      <c r="E2210" s="14"/>
      <c r="F2210" s="14"/>
      <c r="G2210" s="14"/>
      <c r="H2210" s="71">
        <f>MIN(VLOOKUP(O2210,'Look-up table'!B$8:T$31,MATCH(N2210,'Look-up table'!B$7:T$7,1),TRUE),VLOOKUP(O2210,'Look-up table'!W$8:AO$31,MATCH(N2210,'Look-up table'!W$7:AO$7,-1),TRUE))</f>
        <v>46</v>
      </c>
      <c r="I2210" s="80" t="str">
        <f>IF(VLOOKUP(O2210,'Look-up table'!B$8:T$31,MATCH(N2210,'Look-up table'!B$7:T$7,1),TRUE)&gt;VLOOKUP(O2210,'Look-up table'!W$8:AO$31,MATCH(N2210,'Look-up table'!W$7:AO$7,-1),TRUE),"Table 2","Table 1")</f>
        <v>Table 1</v>
      </c>
      <c r="J2210" s="75" t="str">
        <f t="shared" si="137"/>
        <v>no</v>
      </c>
      <c r="K2210" s="28"/>
      <c r="L2210" s="29"/>
      <c r="M2210" s="34">
        <f t="shared" si="138"/>
        <v>6</v>
      </c>
      <c r="N2210" s="16">
        <f t="shared" si="139"/>
        <v>6</v>
      </c>
      <c r="O2210" s="70">
        <f t="shared" si="140"/>
        <v>0.3</v>
      </c>
    </row>
    <row r="2211" spans="1:15" x14ac:dyDescent="0.2">
      <c r="A2211" s="15">
        <v>2202</v>
      </c>
      <c r="D2211" s="14"/>
      <c r="E2211" s="14"/>
      <c r="F2211" s="14"/>
      <c r="G2211" s="14"/>
      <c r="H2211" s="71">
        <f>MIN(VLOOKUP(O2211,'Look-up table'!B$8:T$31,MATCH(N2211,'Look-up table'!B$7:T$7,1),TRUE),VLOOKUP(O2211,'Look-up table'!W$8:AO$31,MATCH(N2211,'Look-up table'!W$7:AO$7,-1),TRUE))</f>
        <v>46</v>
      </c>
      <c r="I2211" s="80" t="str">
        <f>IF(VLOOKUP(O2211,'Look-up table'!B$8:T$31,MATCH(N2211,'Look-up table'!B$7:T$7,1),TRUE)&gt;VLOOKUP(O2211,'Look-up table'!W$8:AO$31,MATCH(N2211,'Look-up table'!W$7:AO$7,-1),TRUE),"Table 2","Table 1")</f>
        <v>Table 1</v>
      </c>
      <c r="J2211" s="75" t="str">
        <f t="shared" si="137"/>
        <v>no</v>
      </c>
      <c r="K2211" s="28"/>
      <c r="L2211" s="29"/>
      <c r="M2211" s="34">
        <f t="shared" si="138"/>
        <v>6</v>
      </c>
      <c r="N2211" s="16">
        <f t="shared" si="139"/>
        <v>6</v>
      </c>
      <c r="O2211" s="70">
        <f t="shared" si="140"/>
        <v>0.3</v>
      </c>
    </row>
    <row r="2212" spans="1:15" x14ac:dyDescent="0.2">
      <c r="A2212" s="15">
        <v>2203</v>
      </c>
      <c r="D2212" s="14"/>
      <c r="E2212" s="14"/>
      <c r="F2212" s="14"/>
      <c r="G2212" s="14"/>
      <c r="H2212" s="71">
        <f>MIN(VLOOKUP(O2212,'Look-up table'!B$8:T$31,MATCH(N2212,'Look-up table'!B$7:T$7,1),TRUE),VLOOKUP(O2212,'Look-up table'!W$8:AO$31,MATCH(N2212,'Look-up table'!W$7:AO$7,-1),TRUE))</f>
        <v>46</v>
      </c>
      <c r="I2212" s="80" t="str">
        <f>IF(VLOOKUP(O2212,'Look-up table'!B$8:T$31,MATCH(N2212,'Look-up table'!B$7:T$7,1),TRUE)&gt;VLOOKUP(O2212,'Look-up table'!W$8:AO$31,MATCH(N2212,'Look-up table'!W$7:AO$7,-1),TRUE),"Table 2","Table 1")</f>
        <v>Table 1</v>
      </c>
      <c r="J2212" s="75" t="str">
        <f t="shared" si="137"/>
        <v>no</v>
      </c>
      <c r="K2212" s="28"/>
      <c r="L2212" s="29"/>
      <c r="M2212" s="34">
        <f t="shared" si="138"/>
        <v>6</v>
      </c>
      <c r="N2212" s="16">
        <f t="shared" si="139"/>
        <v>6</v>
      </c>
      <c r="O2212" s="70">
        <f t="shared" si="140"/>
        <v>0.3</v>
      </c>
    </row>
    <row r="2213" spans="1:15" x14ac:dyDescent="0.2">
      <c r="A2213" s="15">
        <v>2204</v>
      </c>
      <c r="D2213" s="14"/>
      <c r="E2213" s="14"/>
      <c r="F2213" s="14"/>
      <c r="G2213" s="14"/>
      <c r="H2213" s="71">
        <f>MIN(VLOOKUP(O2213,'Look-up table'!B$8:T$31,MATCH(N2213,'Look-up table'!B$7:T$7,1),TRUE),VLOOKUP(O2213,'Look-up table'!W$8:AO$31,MATCH(N2213,'Look-up table'!W$7:AO$7,-1),TRUE))</f>
        <v>46</v>
      </c>
      <c r="I2213" s="80" t="str">
        <f>IF(VLOOKUP(O2213,'Look-up table'!B$8:T$31,MATCH(N2213,'Look-up table'!B$7:T$7,1),TRUE)&gt;VLOOKUP(O2213,'Look-up table'!W$8:AO$31,MATCH(N2213,'Look-up table'!W$7:AO$7,-1),TRUE),"Table 2","Table 1")</f>
        <v>Table 1</v>
      </c>
      <c r="J2213" s="75" t="str">
        <f t="shared" si="137"/>
        <v>no</v>
      </c>
      <c r="K2213" s="28"/>
      <c r="L2213" s="29"/>
      <c r="M2213" s="34">
        <f t="shared" si="138"/>
        <v>6</v>
      </c>
      <c r="N2213" s="16">
        <f t="shared" si="139"/>
        <v>6</v>
      </c>
      <c r="O2213" s="70">
        <f t="shared" si="140"/>
        <v>0.3</v>
      </c>
    </row>
    <row r="2214" spans="1:15" x14ac:dyDescent="0.2">
      <c r="A2214" s="15">
        <v>2205</v>
      </c>
      <c r="D2214" s="14"/>
      <c r="E2214" s="14"/>
      <c r="F2214" s="14"/>
      <c r="G2214" s="14"/>
      <c r="H2214" s="71">
        <f>MIN(VLOOKUP(O2214,'Look-up table'!B$8:T$31,MATCH(N2214,'Look-up table'!B$7:T$7,1),TRUE),VLOOKUP(O2214,'Look-up table'!W$8:AO$31,MATCH(N2214,'Look-up table'!W$7:AO$7,-1),TRUE))</f>
        <v>46</v>
      </c>
      <c r="I2214" s="80" t="str">
        <f>IF(VLOOKUP(O2214,'Look-up table'!B$8:T$31,MATCH(N2214,'Look-up table'!B$7:T$7,1),TRUE)&gt;VLOOKUP(O2214,'Look-up table'!W$8:AO$31,MATCH(N2214,'Look-up table'!W$7:AO$7,-1),TRUE),"Table 2","Table 1")</f>
        <v>Table 1</v>
      </c>
      <c r="J2214" s="75" t="str">
        <f t="shared" si="137"/>
        <v>no</v>
      </c>
      <c r="K2214" s="28"/>
      <c r="L2214" s="29"/>
      <c r="M2214" s="34">
        <f t="shared" si="138"/>
        <v>6</v>
      </c>
      <c r="N2214" s="16">
        <f t="shared" si="139"/>
        <v>6</v>
      </c>
      <c r="O2214" s="70">
        <f t="shared" si="140"/>
        <v>0.3</v>
      </c>
    </row>
    <row r="2215" spans="1:15" x14ac:dyDescent="0.2">
      <c r="A2215" s="15">
        <v>2206</v>
      </c>
      <c r="D2215" s="14"/>
      <c r="E2215" s="14"/>
      <c r="F2215" s="14"/>
      <c r="G2215" s="14"/>
      <c r="H2215" s="71">
        <f>MIN(VLOOKUP(O2215,'Look-up table'!B$8:T$31,MATCH(N2215,'Look-up table'!B$7:T$7,1),TRUE),VLOOKUP(O2215,'Look-up table'!W$8:AO$31,MATCH(N2215,'Look-up table'!W$7:AO$7,-1),TRUE))</f>
        <v>46</v>
      </c>
      <c r="I2215" s="80" t="str">
        <f>IF(VLOOKUP(O2215,'Look-up table'!B$8:T$31,MATCH(N2215,'Look-up table'!B$7:T$7,1),TRUE)&gt;VLOOKUP(O2215,'Look-up table'!W$8:AO$31,MATCH(N2215,'Look-up table'!W$7:AO$7,-1),TRUE),"Table 2","Table 1")</f>
        <v>Table 1</v>
      </c>
      <c r="J2215" s="75" t="str">
        <f t="shared" si="137"/>
        <v>no</v>
      </c>
      <c r="K2215" s="28"/>
      <c r="L2215" s="29"/>
      <c r="M2215" s="34">
        <f t="shared" si="138"/>
        <v>6</v>
      </c>
      <c r="N2215" s="16">
        <f t="shared" si="139"/>
        <v>6</v>
      </c>
      <c r="O2215" s="70">
        <f t="shared" si="140"/>
        <v>0.3</v>
      </c>
    </row>
    <row r="2216" spans="1:15" x14ac:dyDescent="0.2">
      <c r="A2216" s="15">
        <v>2207</v>
      </c>
      <c r="D2216" s="14"/>
      <c r="E2216" s="14"/>
      <c r="F2216" s="14"/>
      <c r="G2216" s="14"/>
      <c r="H2216" s="71">
        <f>MIN(VLOOKUP(O2216,'Look-up table'!B$8:T$31,MATCH(N2216,'Look-up table'!B$7:T$7,1),TRUE),VLOOKUP(O2216,'Look-up table'!W$8:AO$31,MATCH(N2216,'Look-up table'!W$7:AO$7,-1),TRUE))</f>
        <v>46</v>
      </c>
      <c r="I2216" s="80" t="str">
        <f>IF(VLOOKUP(O2216,'Look-up table'!B$8:T$31,MATCH(N2216,'Look-up table'!B$7:T$7,1),TRUE)&gt;VLOOKUP(O2216,'Look-up table'!W$8:AO$31,MATCH(N2216,'Look-up table'!W$7:AO$7,-1),TRUE),"Table 2","Table 1")</f>
        <v>Table 1</v>
      </c>
      <c r="J2216" s="75" t="str">
        <f t="shared" si="137"/>
        <v>no</v>
      </c>
      <c r="K2216" s="28"/>
      <c r="L2216" s="29"/>
      <c r="M2216" s="34">
        <f t="shared" si="138"/>
        <v>6</v>
      </c>
      <c r="N2216" s="16">
        <f t="shared" si="139"/>
        <v>6</v>
      </c>
      <c r="O2216" s="70">
        <f t="shared" si="140"/>
        <v>0.3</v>
      </c>
    </row>
    <row r="2217" spans="1:15" x14ac:dyDescent="0.2">
      <c r="A2217" s="15">
        <v>2208</v>
      </c>
      <c r="D2217" s="14"/>
      <c r="E2217" s="14"/>
      <c r="F2217" s="14"/>
      <c r="G2217" s="14"/>
      <c r="H2217" s="71">
        <f>MIN(VLOOKUP(O2217,'Look-up table'!B$8:T$31,MATCH(N2217,'Look-up table'!B$7:T$7,1),TRUE),VLOOKUP(O2217,'Look-up table'!W$8:AO$31,MATCH(N2217,'Look-up table'!W$7:AO$7,-1),TRUE))</f>
        <v>46</v>
      </c>
      <c r="I2217" s="80" t="str">
        <f>IF(VLOOKUP(O2217,'Look-up table'!B$8:T$31,MATCH(N2217,'Look-up table'!B$7:T$7,1),TRUE)&gt;VLOOKUP(O2217,'Look-up table'!W$8:AO$31,MATCH(N2217,'Look-up table'!W$7:AO$7,-1),TRUE),"Table 2","Table 1")</f>
        <v>Table 1</v>
      </c>
      <c r="J2217" s="75" t="str">
        <f t="shared" si="137"/>
        <v>no</v>
      </c>
      <c r="K2217" s="28"/>
      <c r="L2217" s="29"/>
      <c r="M2217" s="34">
        <f t="shared" si="138"/>
        <v>6</v>
      </c>
      <c r="N2217" s="16">
        <f t="shared" si="139"/>
        <v>6</v>
      </c>
      <c r="O2217" s="70">
        <f t="shared" si="140"/>
        <v>0.3</v>
      </c>
    </row>
    <row r="2218" spans="1:15" x14ac:dyDescent="0.2">
      <c r="A2218" s="15">
        <v>2209</v>
      </c>
      <c r="D2218" s="14"/>
      <c r="E2218" s="14"/>
      <c r="F2218" s="14"/>
      <c r="G2218" s="14"/>
      <c r="H2218" s="71">
        <f>MIN(VLOOKUP(O2218,'Look-up table'!B$8:T$31,MATCH(N2218,'Look-up table'!B$7:T$7,1),TRUE),VLOOKUP(O2218,'Look-up table'!W$8:AO$31,MATCH(N2218,'Look-up table'!W$7:AO$7,-1),TRUE))</f>
        <v>46</v>
      </c>
      <c r="I2218" s="80" t="str">
        <f>IF(VLOOKUP(O2218,'Look-up table'!B$8:T$31,MATCH(N2218,'Look-up table'!B$7:T$7,1),TRUE)&gt;VLOOKUP(O2218,'Look-up table'!W$8:AO$31,MATCH(N2218,'Look-up table'!W$7:AO$7,-1),TRUE),"Table 2","Table 1")</f>
        <v>Table 1</v>
      </c>
      <c r="J2218" s="75" t="str">
        <f t="shared" si="137"/>
        <v>no</v>
      </c>
      <c r="K2218" s="28"/>
      <c r="L2218" s="29"/>
      <c r="M2218" s="34">
        <f t="shared" si="138"/>
        <v>6</v>
      </c>
      <c r="N2218" s="16">
        <f t="shared" si="139"/>
        <v>6</v>
      </c>
      <c r="O2218" s="70">
        <f t="shared" si="140"/>
        <v>0.3</v>
      </c>
    </row>
    <row r="2219" spans="1:15" x14ac:dyDescent="0.2">
      <c r="A2219" s="15">
        <v>2210</v>
      </c>
      <c r="D2219" s="14"/>
      <c r="E2219" s="14"/>
      <c r="F2219" s="14"/>
      <c r="G2219" s="14"/>
      <c r="H2219" s="71">
        <f>MIN(VLOOKUP(O2219,'Look-up table'!B$8:T$31,MATCH(N2219,'Look-up table'!B$7:T$7,1),TRUE),VLOOKUP(O2219,'Look-up table'!W$8:AO$31,MATCH(N2219,'Look-up table'!W$7:AO$7,-1),TRUE))</f>
        <v>46</v>
      </c>
      <c r="I2219" s="80" t="str">
        <f>IF(VLOOKUP(O2219,'Look-up table'!B$8:T$31,MATCH(N2219,'Look-up table'!B$7:T$7,1),TRUE)&gt;VLOOKUP(O2219,'Look-up table'!W$8:AO$31,MATCH(N2219,'Look-up table'!W$7:AO$7,-1),TRUE),"Table 2","Table 1")</f>
        <v>Table 1</v>
      </c>
      <c r="J2219" s="75" t="str">
        <f t="shared" si="137"/>
        <v>no</v>
      </c>
      <c r="K2219" s="28"/>
      <c r="L2219" s="29"/>
      <c r="M2219" s="34">
        <f t="shared" si="138"/>
        <v>6</v>
      </c>
      <c r="N2219" s="16">
        <f t="shared" si="139"/>
        <v>6</v>
      </c>
      <c r="O2219" s="70">
        <f t="shared" si="140"/>
        <v>0.3</v>
      </c>
    </row>
    <row r="2220" spans="1:15" x14ac:dyDescent="0.2">
      <c r="A2220" s="15">
        <v>2211</v>
      </c>
      <c r="D2220" s="14"/>
      <c r="E2220" s="14"/>
      <c r="F2220" s="14"/>
      <c r="G2220" s="14"/>
      <c r="H2220" s="71">
        <f>MIN(VLOOKUP(O2220,'Look-up table'!B$8:T$31,MATCH(N2220,'Look-up table'!B$7:T$7,1),TRUE),VLOOKUP(O2220,'Look-up table'!W$8:AO$31,MATCH(N2220,'Look-up table'!W$7:AO$7,-1),TRUE))</f>
        <v>46</v>
      </c>
      <c r="I2220" s="80" t="str">
        <f>IF(VLOOKUP(O2220,'Look-up table'!B$8:T$31,MATCH(N2220,'Look-up table'!B$7:T$7,1),TRUE)&gt;VLOOKUP(O2220,'Look-up table'!W$8:AO$31,MATCH(N2220,'Look-up table'!W$7:AO$7,-1),TRUE),"Table 2","Table 1")</f>
        <v>Table 1</v>
      </c>
      <c r="J2220" s="75" t="str">
        <f t="shared" si="137"/>
        <v>no</v>
      </c>
      <c r="K2220" s="28"/>
      <c r="L2220" s="29"/>
      <c r="M2220" s="34">
        <f t="shared" si="138"/>
        <v>6</v>
      </c>
      <c r="N2220" s="16">
        <f t="shared" si="139"/>
        <v>6</v>
      </c>
      <c r="O2220" s="70">
        <f t="shared" si="140"/>
        <v>0.3</v>
      </c>
    </row>
    <row r="2221" spans="1:15" x14ac:dyDescent="0.2">
      <c r="A2221" s="15">
        <v>2212</v>
      </c>
      <c r="D2221" s="14"/>
      <c r="E2221" s="14"/>
      <c r="F2221" s="14"/>
      <c r="G2221" s="14"/>
      <c r="H2221" s="71">
        <f>MIN(VLOOKUP(O2221,'Look-up table'!B$8:T$31,MATCH(N2221,'Look-up table'!B$7:T$7,1),TRUE),VLOOKUP(O2221,'Look-up table'!W$8:AO$31,MATCH(N2221,'Look-up table'!W$7:AO$7,-1),TRUE))</f>
        <v>46</v>
      </c>
      <c r="I2221" s="80" t="str">
        <f>IF(VLOOKUP(O2221,'Look-up table'!B$8:T$31,MATCH(N2221,'Look-up table'!B$7:T$7,1),TRUE)&gt;VLOOKUP(O2221,'Look-up table'!W$8:AO$31,MATCH(N2221,'Look-up table'!W$7:AO$7,-1),TRUE),"Table 2","Table 1")</f>
        <v>Table 1</v>
      </c>
      <c r="J2221" s="75" t="str">
        <f t="shared" si="137"/>
        <v>no</v>
      </c>
      <c r="K2221" s="28"/>
      <c r="L2221" s="29"/>
      <c r="M2221" s="34">
        <f t="shared" si="138"/>
        <v>6</v>
      </c>
      <c r="N2221" s="16">
        <f t="shared" si="139"/>
        <v>6</v>
      </c>
      <c r="O2221" s="70">
        <f t="shared" si="140"/>
        <v>0.3</v>
      </c>
    </row>
    <row r="2222" spans="1:15" x14ac:dyDescent="0.2">
      <c r="A2222" s="15">
        <v>2213</v>
      </c>
      <c r="D2222" s="14"/>
      <c r="E2222" s="14"/>
      <c r="F2222" s="14"/>
      <c r="G2222" s="14"/>
      <c r="H2222" s="71">
        <f>MIN(VLOOKUP(O2222,'Look-up table'!B$8:T$31,MATCH(N2222,'Look-up table'!B$7:T$7,1),TRUE),VLOOKUP(O2222,'Look-up table'!W$8:AO$31,MATCH(N2222,'Look-up table'!W$7:AO$7,-1),TRUE))</f>
        <v>46</v>
      </c>
      <c r="I2222" s="80" t="str">
        <f>IF(VLOOKUP(O2222,'Look-up table'!B$8:T$31,MATCH(N2222,'Look-up table'!B$7:T$7,1),TRUE)&gt;VLOOKUP(O2222,'Look-up table'!W$8:AO$31,MATCH(N2222,'Look-up table'!W$7:AO$7,-1),TRUE),"Table 2","Table 1")</f>
        <v>Table 1</v>
      </c>
      <c r="J2222" s="75" t="str">
        <f t="shared" si="137"/>
        <v>no</v>
      </c>
      <c r="K2222" s="28"/>
      <c r="L2222" s="29"/>
      <c r="M2222" s="34">
        <f t="shared" si="138"/>
        <v>6</v>
      </c>
      <c r="N2222" s="16">
        <f t="shared" si="139"/>
        <v>6</v>
      </c>
      <c r="O2222" s="70">
        <f t="shared" si="140"/>
        <v>0.3</v>
      </c>
    </row>
    <row r="2223" spans="1:15" x14ac:dyDescent="0.2">
      <c r="A2223" s="15">
        <v>2214</v>
      </c>
      <c r="D2223" s="14"/>
      <c r="E2223" s="14"/>
      <c r="F2223" s="14"/>
      <c r="G2223" s="14"/>
      <c r="H2223" s="71">
        <f>MIN(VLOOKUP(O2223,'Look-up table'!B$8:T$31,MATCH(N2223,'Look-up table'!B$7:T$7,1),TRUE),VLOOKUP(O2223,'Look-up table'!W$8:AO$31,MATCH(N2223,'Look-up table'!W$7:AO$7,-1),TRUE))</f>
        <v>46</v>
      </c>
      <c r="I2223" s="80" t="str">
        <f>IF(VLOOKUP(O2223,'Look-up table'!B$8:T$31,MATCH(N2223,'Look-up table'!B$7:T$7,1),TRUE)&gt;VLOOKUP(O2223,'Look-up table'!W$8:AO$31,MATCH(N2223,'Look-up table'!W$7:AO$7,-1),TRUE),"Table 2","Table 1")</f>
        <v>Table 1</v>
      </c>
      <c r="J2223" s="75" t="str">
        <f t="shared" si="137"/>
        <v>no</v>
      </c>
      <c r="K2223" s="28"/>
      <c r="L2223" s="29"/>
      <c r="M2223" s="34">
        <f t="shared" si="138"/>
        <v>6</v>
      </c>
      <c r="N2223" s="16">
        <f t="shared" si="139"/>
        <v>6</v>
      </c>
      <c r="O2223" s="70">
        <f t="shared" si="140"/>
        <v>0.3</v>
      </c>
    </row>
    <row r="2224" spans="1:15" x14ac:dyDescent="0.2">
      <c r="A2224" s="15">
        <v>2215</v>
      </c>
      <c r="D2224" s="14"/>
      <c r="E2224" s="14"/>
      <c r="F2224" s="14"/>
      <c r="G2224" s="14"/>
      <c r="H2224" s="71">
        <f>MIN(VLOOKUP(O2224,'Look-up table'!B$8:T$31,MATCH(N2224,'Look-up table'!B$7:T$7,1),TRUE),VLOOKUP(O2224,'Look-up table'!W$8:AO$31,MATCH(N2224,'Look-up table'!W$7:AO$7,-1),TRUE))</f>
        <v>46</v>
      </c>
      <c r="I2224" s="80" t="str">
        <f>IF(VLOOKUP(O2224,'Look-up table'!B$8:T$31,MATCH(N2224,'Look-up table'!B$7:T$7,1),TRUE)&gt;VLOOKUP(O2224,'Look-up table'!W$8:AO$31,MATCH(N2224,'Look-up table'!W$7:AO$7,-1),TRUE),"Table 2","Table 1")</f>
        <v>Table 1</v>
      </c>
      <c r="J2224" s="75" t="str">
        <f t="shared" si="137"/>
        <v>no</v>
      </c>
      <c r="K2224" s="28"/>
      <c r="L2224" s="29"/>
      <c r="M2224" s="34">
        <f t="shared" si="138"/>
        <v>6</v>
      </c>
      <c r="N2224" s="16">
        <f t="shared" si="139"/>
        <v>6</v>
      </c>
      <c r="O2224" s="70">
        <f t="shared" si="140"/>
        <v>0.3</v>
      </c>
    </row>
    <row r="2225" spans="1:15" x14ac:dyDescent="0.2">
      <c r="A2225" s="15">
        <v>2216</v>
      </c>
      <c r="D2225" s="14"/>
      <c r="E2225" s="14"/>
      <c r="F2225" s="14"/>
      <c r="G2225" s="14"/>
      <c r="H2225" s="71">
        <f>MIN(VLOOKUP(O2225,'Look-up table'!B$8:T$31,MATCH(N2225,'Look-up table'!B$7:T$7,1),TRUE),VLOOKUP(O2225,'Look-up table'!W$8:AO$31,MATCH(N2225,'Look-up table'!W$7:AO$7,-1),TRUE))</f>
        <v>46</v>
      </c>
      <c r="I2225" s="80" t="str">
        <f>IF(VLOOKUP(O2225,'Look-up table'!B$8:T$31,MATCH(N2225,'Look-up table'!B$7:T$7,1),TRUE)&gt;VLOOKUP(O2225,'Look-up table'!W$8:AO$31,MATCH(N2225,'Look-up table'!W$7:AO$7,-1),TRUE),"Table 2","Table 1")</f>
        <v>Table 1</v>
      </c>
      <c r="J2225" s="75" t="str">
        <f t="shared" si="137"/>
        <v>no</v>
      </c>
      <c r="K2225" s="28"/>
      <c r="L2225" s="29"/>
      <c r="M2225" s="34">
        <f t="shared" si="138"/>
        <v>6</v>
      </c>
      <c r="N2225" s="16">
        <f t="shared" si="139"/>
        <v>6</v>
      </c>
      <c r="O2225" s="70">
        <f t="shared" si="140"/>
        <v>0.3</v>
      </c>
    </row>
    <row r="2226" spans="1:15" x14ac:dyDescent="0.2">
      <c r="A2226" s="15">
        <v>2217</v>
      </c>
      <c r="D2226" s="14"/>
      <c r="E2226" s="14"/>
      <c r="F2226" s="14"/>
      <c r="G2226" s="14"/>
      <c r="H2226" s="71">
        <f>MIN(VLOOKUP(O2226,'Look-up table'!B$8:T$31,MATCH(N2226,'Look-up table'!B$7:T$7,1),TRUE),VLOOKUP(O2226,'Look-up table'!W$8:AO$31,MATCH(N2226,'Look-up table'!W$7:AO$7,-1),TRUE))</f>
        <v>46</v>
      </c>
      <c r="I2226" s="80" t="str">
        <f>IF(VLOOKUP(O2226,'Look-up table'!B$8:T$31,MATCH(N2226,'Look-up table'!B$7:T$7,1),TRUE)&gt;VLOOKUP(O2226,'Look-up table'!W$8:AO$31,MATCH(N2226,'Look-up table'!W$7:AO$7,-1),TRUE),"Table 2","Table 1")</f>
        <v>Table 1</v>
      </c>
      <c r="J2226" s="75" t="str">
        <f t="shared" si="137"/>
        <v>no</v>
      </c>
      <c r="K2226" s="28"/>
      <c r="L2226" s="29"/>
      <c r="M2226" s="34">
        <f t="shared" si="138"/>
        <v>6</v>
      </c>
      <c r="N2226" s="16">
        <f t="shared" si="139"/>
        <v>6</v>
      </c>
      <c r="O2226" s="70">
        <f t="shared" si="140"/>
        <v>0.3</v>
      </c>
    </row>
    <row r="2227" spans="1:15" x14ac:dyDescent="0.2">
      <c r="A2227" s="15">
        <v>2218</v>
      </c>
      <c r="D2227" s="14"/>
      <c r="E2227" s="14"/>
      <c r="F2227" s="14"/>
      <c r="G2227" s="14"/>
      <c r="H2227" s="71">
        <f>MIN(VLOOKUP(O2227,'Look-up table'!B$8:T$31,MATCH(N2227,'Look-up table'!B$7:T$7,1),TRUE),VLOOKUP(O2227,'Look-up table'!W$8:AO$31,MATCH(N2227,'Look-up table'!W$7:AO$7,-1),TRUE))</f>
        <v>46</v>
      </c>
      <c r="I2227" s="80" t="str">
        <f>IF(VLOOKUP(O2227,'Look-up table'!B$8:T$31,MATCH(N2227,'Look-up table'!B$7:T$7,1),TRUE)&gt;VLOOKUP(O2227,'Look-up table'!W$8:AO$31,MATCH(N2227,'Look-up table'!W$7:AO$7,-1),TRUE),"Table 2","Table 1")</f>
        <v>Table 1</v>
      </c>
      <c r="J2227" s="75" t="str">
        <f t="shared" si="137"/>
        <v>no</v>
      </c>
      <c r="K2227" s="28"/>
      <c r="L2227" s="29"/>
      <c r="M2227" s="34">
        <f t="shared" si="138"/>
        <v>6</v>
      </c>
      <c r="N2227" s="16">
        <f t="shared" si="139"/>
        <v>6</v>
      </c>
      <c r="O2227" s="70">
        <f t="shared" si="140"/>
        <v>0.3</v>
      </c>
    </row>
    <row r="2228" spans="1:15" x14ac:dyDescent="0.2">
      <c r="A2228" s="15">
        <v>2219</v>
      </c>
      <c r="D2228" s="14"/>
      <c r="E2228" s="14"/>
      <c r="F2228" s="14"/>
      <c r="G2228" s="14"/>
      <c r="H2228" s="71">
        <f>MIN(VLOOKUP(O2228,'Look-up table'!B$8:T$31,MATCH(N2228,'Look-up table'!B$7:T$7,1),TRUE),VLOOKUP(O2228,'Look-up table'!W$8:AO$31,MATCH(N2228,'Look-up table'!W$7:AO$7,-1),TRUE))</f>
        <v>46</v>
      </c>
      <c r="I2228" s="80" t="str">
        <f>IF(VLOOKUP(O2228,'Look-up table'!B$8:T$31,MATCH(N2228,'Look-up table'!B$7:T$7,1),TRUE)&gt;VLOOKUP(O2228,'Look-up table'!W$8:AO$31,MATCH(N2228,'Look-up table'!W$7:AO$7,-1),TRUE),"Table 2","Table 1")</f>
        <v>Table 1</v>
      </c>
      <c r="J2228" s="75" t="str">
        <f t="shared" si="137"/>
        <v>no</v>
      </c>
      <c r="K2228" s="28"/>
      <c r="L2228" s="29"/>
      <c r="M2228" s="34">
        <f t="shared" si="138"/>
        <v>6</v>
      </c>
      <c r="N2228" s="16">
        <f t="shared" si="139"/>
        <v>6</v>
      </c>
      <c r="O2228" s="70">
        <f t="shared" si="140"/>
        <v>0.3</v>
      </c>
    </row>
    <row r="2229" spans="1:15" x14ac:dyDescent="0.2">
      <c r="A2229" s="15">
        <v>2220</v>
      </c>
      <c r="D2229" s="14"/>
      <c r="E2229" s="14"/>
      <c r="F2229" s="14"/>
      <c r="G2229" s="14"/>
      <c r="H2229" s="71">
        <f>MIN(VLOOKUP(O2229,'Look-up table'!B$8:T$31,MATCH(N2229,'Look-up table'!B$7:T$7,1),TRUE),VLOOKUP(O2229,'Look-up table'!W$8:AO$31,MATCH(N2229,'Look-up table'!W$7:AO$7,-1),TRUE))</f>
        <v>46</v>
      </c>
      <c r="I2229" s="80" t="str">
        <f>IF(VLOOKUP(O2229,'Look-up table'!B$8:T$31,MATCH(N2229,'Look-up table'!B$7:T$7,1),TRUE)&gt;VLOOKUP(O2229,'Look-up table'!W$8:AO$31,MATCH(N2229,'Look-up table'!W$7:AO$7,-1),TRUE),"Table 2","Table 1")</f>
        <v>Table 1</v>
      </c>
      <c r="J2229" s="75" t="str">
        <f t="shared" si="137"/>
        <v>no</v>
      </c>
      <c r="K2229" s="28"/>
      <c r="L2229" s="29"/>
      <c r="M2229" s="34">
        <f t="shared" si="138"/>
        <v>6</v>
      </c>
      <c r="N2229" s="16">
        <f t="shared" si="139"/>
        <v>6</v>
      </c>
      <c r="O2229" s="70">
        <f t="shared" si="140"/>
        <v>0.3</v>
      </c>
    </row>
    <row r="2230" spans="1:15" x14ac:dyDescent="0.2">
      <c r="A2230" s="15">
        <v>2221</v>
      </c>
      <c r="D2230" s="14"/>
      <c r="E2230" s="14"/>
      <c r="F2230" s="14"/>
      <c r="G2230" s="14"/>
      <c r="H2230" s="71">
        <f>MIN(VLOOKUP(O2230,'Look-up table'!B$8:T$31,MATCH(N2230,'Look-up table'!B$7:T$7,1),TRUE),VLOOKUP(O2230,'Look-up table'!W$8:AO$31,MATCH(N2230,'Look-up table'!W$7:AO$7,-1),TRUE))</f>
        <v>46</v>
      </c>
      <c r="I2230" s="80" t="str">
        <f>IF(VLOOKUP(O2230,'Look-up table'!B$8:T$31,MATCH(N2230,'Look-up table'!B$7:T$7,1),TRUE)&gt;VLOOKUP(O2230,'Look-up table'!W$8:AO$31,MATCH(N2230,'Look-up table'!W$7:AO$7,-1),TRUE),"Table 2","Table 1")</f>
        <v>Table 1</v>
      </c>
      <c r="J2230" s="75" t="str">
        <f t="shared" si="137"/>
        <v>no</v>
      </c>
      <c r="K2230" s="28"/>
      <c r="L2230" s="29"/>
      <c r="M2230" s="34">
        <f t="shared" si="138"/>
        <v>6</v>
      </c>
      <c r="N2230" s="16">
        <f t="shared" si="139"/>
        <v>6</v>
      </c>
      <c r="O2230" s="70">
        <f t="shared" si="140"/>
        <v>0.3</v>
      </c>
    </row>
    <row r="2231" spans="1:15" x14ac:dyDescent="0.2">
      <c r="A2231" s="15">
        <v>2222</v>
      </c>
      <c r="D2231" s="14"/>
      <c r="E2231" s="14"/>
      <c r="F2231" s="14"/>
      <c r="G2231" s="14"/>
      <c r="H2231" s="71">
        <f>MIN(VLOOKUP(O2231,'Look-up table'!B$8:T$31,MATCH(N2231,'Look-up table'!B$7:T$7,1),TRUE),VLOOKUP(O2231,'Look-up table'!W$8:AO$31,MATCH(N2231,'Look-up table'!W$7:AO$7,-1),TRUE))</f>
        <v>46</v>
      </c>
      <c r="I2231" s="80" t="str">
        <f>IF(VLOOKUP(O2231,'Look-up table'!B$8:T$31,MATCH(N2231,'Look-up table'!B$7:T$7,1),TRUE)&gt;VLOOKUP(O2231,'Look-up table'!W$8:AO$31,MATCH(N2231,'Look-up table'!W$7:AO$7,-1),TRUE),"Table 2","Table 1")</f>
        <v>Table 1</v>
      </c>
      <c r="J2231" s="75" t="str">
        <f t="shared" si="137"/>
        <v>no</v>
      </c>
      <c r="K2231" s="28"/>
      <c r="L2231" s="29"/>
      <c r="M2231" s="34">
        <f t="shared" si="138"/>
        <v>6</v>
      </c>
      <c r="N2231" s="16">
        <f t="shared" si="139"/>
        <v>6</v>
      </c>
      <c r="O2231" s="70">
        <f t="shared" si="140"/>
        <v>0.3</v>
      </c>
    </row>
    <row r="2232" spans="1:15" x14ac:dyDescent="0.2">
      <c r="A2232" s="15">
        <v>2223</v>
      </c>
      <c r="D2232" s="14"/>
      <c r="E2232" s="14"/>
      <c r="F2232" s="14"/>
      <c r="G2232" s="14"/>
      <c r="H2232" s="71">
        <f>MIN(VLOOKUP(O2232,'Look-up table'!B$8:T$31,MATCH(N2232,'Look-up table'!B$7:T$7,1),TRUE),VLOOKUP(O2232,'Look-up table'!W$8:AO$31,MATCH(N2232,'Look-up table'!W$7:AO$7,-1),TRUE))</f>
        <v>46</v>
      </c>
      <c r="I2232" s="80" t="str">
        <f>IF(VLOOKUP(O2232,'Look-up table'!B$8:T$31,MATCH(N2232,'Look-up table'!B$7:T$7,1),TRUE)&gt;VLOOKUP(O2232,'Look-up table'!W$8:AO$31,MATCH(N2232,'Look-up table'!W$7:AO$7,-1),TRUE),"Table 2","Table 1")</f>
        <v>Table 1</v>
      </c>
      <c r="J2232" s="75" t="str">
        <f t="shared" si="137"/>
        <v>no</v>
      </c>
      <c r="K2232" s="28"/>
      <c r="L2232" s="29"/>
      <c r="M2232" s="34">
        <f t="shared" si="138"/>
        <v>6</v>
      </c>
      <c r="N2232" s="16">
        <f t="shared" si="139"/>
        <v>6</v>
      </c>
      <c r="O2232" s="70">
        <f t="shared" si="140"/>
        <v>0.3</v>
      </c>
    </row>
    <row r="2233" spans="1:15" x14ac:dyDescent="0.2">
      <c r="A2233" s="15">
        <v>2224</v>
      </c>
      <c r="D2233" s="14"/>
      <c r="E2233" s="14"/>
      <c r="F2233" s="14"/>
      <c r="G2233" s="14"/>
      <c r="H2233" s="71">
        <f>MIN(VLOOKUP(O2233,'Look-up table'!B$8:T$31,MATCH(N2233,'Look-up table'!B$7:T$7,1),TRUE),VLOOKUP(O2233,'Look-up table'!W$8:AO$31,MATCH(N2233,'Look-up table'!W$7:AO$7,-1),TRUE))</f>
        <v>46</v>
      </c>
      <c r="I2233" s="80" t="str">
        <f>IF(VLOOKUP(O2233,'Look-up table'!B$8:T$31,MATCH(N2233,'Look-up table'!B$7:T$7,1),TRUE)&gt;VLOOKUP(O2233,'Look-up table'!W$8:AO$31,MATCH(N2233,'Look-up table'!W$7:AO$7,-1),TRUE),"Table 2","Table 1")</f>
        <v>Table 1</v>
      </c>
      <c r="J2233" s="75" t="str">
        <f t="shared" si="137"/>
        <v>no</v>
      </c>
      <c r="K2233" s="28"/>
      <c r="L2233" s="29"/>
      <c r="M2233" s="34">
        <f t="shared" si="138"/>
        <v>6</v>
      </c>
      <c r="N2233" s="16">
        <f t="shared" si="139"/>
        <v>6</v>
      </c>
      <c r="O2233" s="70">
        <f t="shared" si="140"/>
        <v>0.3</v>
      </c>
    </row>
    <row r="2234" spans="1:15" x14ac:dyDescent="0.2">
      <c r="A2234" s="15">
        <v>2225</v>
      </c>
      <c r="D2234" s="14"/>
      <c r="E2234" s="14"/>
      <c r="F2234" s="14"/>
      <c r="G2234" s="14"/>
      <c r="H2234" s="71">
        <f>MIN(VLOOKUP(O2234,'Look-up table'!B$8:T$31,MATCH(N2234,'Look-up table'!B$7:T$7,1),TRUE),VLOOKUP(O2234,'Look-up table'!W$8:AO$31,MATCH(N2234,'Look-up table'!W$7:AO$7,-1),TRUE))</f>
        <v>46</v>
      </c>
      <c r="I2234" s="80" t="str">
        <f>IF(VLOOKUP(O2234,'Look-up table'!B$8:T$31,MATCH(N2234,'Look-up table'!B$7:T$7,1),TRUE)&gt;VLOOKUP(O2234,'Look-up table'!W$8:AO$31,MATCH(N2234,'Look-up table'!W$7:AO$7,-1),TRUE),"Table 2","Table 1")</f>
        <v>Table 1</v>
      </c>
      <c r="J2234" s="75" t="str">
        <f t="shared" si="137"/>
        <v>no</v>
      </c>
      <c r="K2234" s="28"/>
      <c r="L2234" s="29"/>
      <c r="M2234" s="34">
        <f t="shared" si="138"/>
        <v>6</v>
      </c>
      <c r="N2234" s="16">
        <f t="shared" si="139"/>
        <v>6</v>
      </c>
      <c r="O2234" s="70">
        <f t="shared" si="140"/>
        <v>0.3</v>
      </c>
    </row>
    <row r="2235" spans="1:15" x14ac:dyDescent="0.2">
      <c r="A2235" s="15">
        <v>2226</v>
      </c>
      <c r="D2235" s="14"/>
      <c r="E2235" s="14"/>
      <c r="F2235" s="14"/>
      <c r="G2235" s="14"/>
      <c r="H2235" s="71">
        <f>MIN(VLOOKUP(O2235,'Look-up table'!B$8:T$31,MATCH(N2235,'Look-up table'!B$7:T$7,1),TRUE),VLOOKUP(O2235,'Look-up table'!W$8:AO$31,MATCH(N2235,'Look-up table'!W$7:AO$7,-1),TRUE))</f>
        <v>46</v>
      </c>
      <c r="I2235" s="80" t="str">
        <f>IF(VLOOKUP(O2235,'Look-up table'!B$8:T$31,MATCH(N2235,'Look-up table'!B$7:T$7,1),TRUE)&gt;VLOOKUP(O2235,'Look-up table'!W$8:AO$31,MATCH(N2235,'Look-up table'!W$7:AO$7,-1),TRUE),"Table 2","Table 1")</f>
        <v>Table 1</v>
      </c>
      <c r="J2235" s="75" t="str">
        <f t="shared" si="137"/>
        <v>no</v>
      </c>
      <c r="K2235" s="28"/>
      <c r="L2235" s="29"/>
      <c r="M2235" s="34">
        <f t="shared" si="138"/>
        <v>6</v>
      </c>
      <c r="N2235" s="16">
        <f t="shared" si="139"/>
        <v>6</v>
      </c>
      <c r="O2235" s="70">
        <f t="shared" si="140"/>
        <v>0.3</v>
      </c>
    </row>
    <row r="2236" spans="1:15" x14ac:dyDescent="0.2">
      <c r="A2236" s="15">
        <v>2227</v>
      </c>
      <c r="D2236" s="14"/>
      <c r="E2236" s="14"/>
      <c r="F2236" s="14"/>
      <c r="G2236" s="14"/>
      <c r="H2236" s="71">
        <f>MIN(VLOOKUP(O2236,'Look-up table'!B$8:T$31,MATCH(N2236,'Look-up table'!B$7:T$7,1),TRUE),VLOOKUP(O2236,'Look-up table'!W$8:AO$31,MATCH(N2236,'Look-up table'!W$7:AO$7,-1),TRUE))</f>
        <v>46</v>
      </c>
      <c r="I2236" s="80" t="str">
        <f>IF(VLOOKUP(O2236,'Look-up table'!B$8:T$31,MATCH(N2236,'Look-up table'!B$7:T$7,1),TRUE)&gt;VLOOKUP(O2236,'Look-up table'!W$8:AO$31,MATCH(N2236,'Look-up table'!W$7:AO$7,-1),TRUE),"Table 2","Table 1")</f>
        <v>Table 1</v>
      </c>
      <c r="J2236" s="75" t="str">
        <f t="shared" si="137"/>
        <v>no</v>
      </c>
      <c r="K2236" s="28"/>
      <c r="L2236" s="29"/>
      <c r="M2236" s="34">
        <f t="shared" si="138"/>
        <v>6</v>
      </c>
      <c r="N2236" s="16">
        <f t="shared" si="139"/>
        <v>6</v>
      </c>
      <c r="O2236" s="70">
        <f t="shared" si="140"/>
        <v>0.3</v>
      </c>
    </row>
    <row r="2237" spans="1:15" x14ac:dyDescent="0.2">
      <c r="A2237" s="15">
        <v>2228</v>
      </c>
      <c r="D2237" s="14"/>
      <c r="E2237" s="14"/>
      <c r="F2237" s="14"/>
      <c r="G2237" s="14"/>
      <c r="H2237" s="71">
        <f>MIN(VLOOKUP(O2237,'Look-up table'!B$8:T$31,MATCH(N2237,'Look-up table'!B$7:T$7,1),TRUE),VLOOKUP(O2237,'Look-up table'!W$8:AO$31,MATCH(N2237,'Look-up table'!W$7:AO$7,-1),TRUE))</f>
        <v>46</v>
      </c>
      <c r="I2237" s="80" t="str">
        <f>IF(VLOOKUP(O2237,'Look-up table'!B$8:T$31,MATCH(N2237,'Look-up table'!B$7:T$7,1),TRUE)&gt;VLOOKUP(O2237,'Look-up table'!W$8:AO$31,MATCH(N2237,'Look-up table'!W$7:AO$7,-1),TRUE),"Table 2","Table 1")</f>
        <v>Table 1</v>
      </c>
      <c r="J2237" s="75" t="str">
        <f t="shared" si="137"/>
        <v>no</v>
      </c>
      <c r="K2237" s="28"/>
      <c r="L2237" s="29"/>
      <c r="M2237" s="34">
        <f t="shared" si="138"/>
        <v>6</v>
      </c>
      <c r="N2237" s="16">
        <f t="shared" si="139"/>
        <v>6</v>
      </c>
      <c r="O2237" s="70">
        <f t="shared" si="140"/>
        <v>0.3</v>
      </c>
    </row>
    <row r="2238" spans="1:15" x14ac:dyDescent="0.2">
      <c r="A2238" s="15">
        <v>2229</v>
      </c>
      <c r="D2238" s="14"/>
      <c r="E2238" s="14"/>
      <c r="F2238" s="14"/>
      <c r="G2238" s="14"/>
      <c r="H2238" s="71">
        <f>MIN(VLOOKUP(O2238,'Look-up table'!B$8:T$31,MATCH(N2238,'Look-up table'!B$7:T$7,1),TRUE),VLOOKUP(O2238,'Look-up table'!W$8:AO$31,MATCH(N2238,'Look-up table'!W$7:AO$7,-1),TRUE))</f>
        <v>46</v>
      </c>
      <c r="I2238" s="80" t="str">
        <f>IF(VLOOKUP(O2238,'Look-up table'!B$8:T$31,MATCH(N2238,'Look-up table'!B$7:T$7,1),TRUE)&gt;VLOOKUP(O2238,'Look-up table'!W$8:AO$31,MATCH(N2238,'Look-up table'!W$7:AO$7,-1),TRUE),"Table 2","Table 1")</f>
        <v>Table 1</v>
      </c>
      <c r="J2238" s="75" t="str">
        <f t="shared" si="137"/>
        <v>no</v>
      </c>
      <c r="K2238" s="28"/>
      <c r="L2238" s="29"/>
      <c r="M2238" s="34">
        <f t="shared" si="138"/>
        <v>6</v>
      </c>
      <c r="N2238" s="16">
        <f t="shared" si="139"/>
        <v>6</v>
      </c>
      <c r="O2238" s="70">
        <f t="shared" si="140"/>
        <v>0.3</v>
      </c>
    </row>
    <row r="2239" spans="1:15" x14ac:dyDescent="0.2">
      <c r="A2239" s="15">
        <v>2230</v>
      </c>
      <c r="D2239" s="14"/>
      <c r="E2239" s="14"/>
      <c r="F2239" s="14"/>
      <c r="G2239" s="14"/>
      <c r="H2239" s="71">
        <f>MIN(VLOOKUP(O2239,'Look-up table'!B$8:T$31,MATCH(N2239,'Look-up table'!B$7:T$7,1),TRUE),VLOOKUP(O2239,'Look-up table'!W$8:AO$31,MATCH(N2239,'Look-up table'!W$7:AO$7,-1),TRUE))</f>
        <v>46</v>
      </c>
      <c r="I2239" s="80" t="str">
        <f>IF(VLOOKUP(O2239,'Look-up table'!B$8:T$31,MATCH(N2239,'Look-up table'!B$7:T$7,1),TRUE)&gt;VLOOKUP(O2239,'Look-up table'!W$8:AO$31,MATCH(N2239,'Look-up table'!W$7:AO$7,-1),TRUE),"Table 2","Table 1")</f>
        <v>Table 1</v>
      </c>
      <c r="J2239" s="75" t="str">
        <f t="shared" si="137"/>
        <v>no</v>
      </c>
      <c r="K2239" s="28"/>
      <c r="L2239" s="29"/>
      <c r="M2239" s="34">
        <f t="shared" si="138"/>
        <v>6</v>
      </c>
      <c r="N2239" s="16">
        <f t="shared" si="139"/>
        <v>6</v>
      </c>
      <c r="O2239" s="70">
        <f t="shared" si="140"/>
        <v>0.3</v>
      </c>
    </row>
    <row r="2240" spans="1:15" x14ac:dyDescent="0.2">
      <c r="A2240" s="15">
        <v>2231</v>
      </c>
      <c r="D2240" s="14"/>
      <c r="E2240" s="14"/>
      <c r="F2240" s="14"/>
      <c r="G2240" s="14"/>
      <c r="H2240" s="71">
        <f>MIN(VLOOKUP(O2240,'Look-up table'!B$8:T$31,MATCH(N2240,'Look-up table'!B$7:T$7,1),TRUE),VLOOKUP(O2240,'Look-up table'!W$8:AO$31,MATCH(N2240,'Look-up table'!W$7:AO$7,-1),TRUE))</f>
        <v>46</v>
      </c>
      <c r="I2240" s="80" t="str">
        <f>IF(VLOOKUP(O2240,'Look-up table'!B$8:T$31,MATCH(N2240,'Look-up table'!B$7:T$7,1),TRUE)&gt;VLOOKUP(O2240,'Look-up table'!W$8:AO$31,MATCH(N2240,'Look-up table'!W$7:AO$7,-1),TRUE),"Table 2","Table 1")</f>
        <v>Table 1</v>
      </c>
      <c r="J2240" s="75" t="str">
        <f t="shared" si="137"/>
        <v>no</v>
      </c>
      <c r="K2240" s="28"/>
      <c r="L2240" s="29"/>
      <c r="M2240" s="34">
        <f t="shared" si="138"/>
        <v>6</v>
      </c>
      <c r="N2240" s="16">
        <f t="shared" si="139"/>
        <v>6</v>
      </c>
      <c r="O2240" s="70">
        <f t="shared" si="140"/>
        <v>0.3</v>
      </c>
    </row>
    <row r="2241" spans="1:15" x14ac:dyDescent="0.2">
      <c r="A2241" s="15">
        <v>2232</v>
      </c>
      <c r="D2241" s="14"/>
      <c r="E2241" s="14"/>
      <c r="F2241" s="14"/>
      <c r="G2241" s="14"/>
      <c r="H2241" s="71">
        <f>MIN(VLOOKUP(O2241,'Look-up table'!B$8:T$31,MATCH(N2241,'Look-up table'!B$7:T$7,1),TRUE),VLOOKUP(O2241,'Look-up table'!W$8:AO$31,MATCH(N2241,'Look-up table'!W$7:AO$7,-1),TRUE))</f>
        <v>46</v>
      </c>
      <c r="I2241" s="80" t="str">
        <f>IF(VLOOKUP(O2241,'Look-up table'!B$8:T$31,MATCH(N2241,'Look-up table'!B$7:T$7,1),TRUE)&gt;VLOOKUP(O2241,'Look-up table'!W$8:AO$31,MATCH(N2241,'Look-up table'!W$7:AO$7,-1),TRUE),"Table 2","Table 1")</f>
        <v>Table 1</v>
      </c>
      <c r="J2241" s="75" t="str">
        <f t="shared" si="137"/>
        <v>no</v>
      </c>
      <c r="K2241" s="28"/>
      <c r="L2241" s="29"/>
      <c r="M2241" s="34">
        <f t="shared" si="138"/>
        <v>6</v>
      </c>
      <c r="N2241" s="16">
        <f t="shared" si="139"/>
        <v>6</v>
      </c>
      <c r="O2241" s="70">
        <f t="shared" si="140"/>
        <v>0.3</v>
      </c>
    </row>
    <row r="2242" spans="1:15" x14ac:dyDescent="0.2">
      <c r="A2242" s="15">
        <v>2233</v>
      </c>
      <c r="D2242" s="14"/>
      <c r="E2242" s="14"/>
      <c r="F2242" s="14"/>
      <c r="G2242" s="14"/>
      <c r="H2242" s="71">
        <f>MIN(VLOOKUP(O2242,'Look-up table'!B$8:T$31,MATCH(N2242,'Look-up table'!B$7:T$7,1),TRUE),VLOOKUP(O2242,'Look-up table'!W$8:AO$31,MATCH(N2242,'Look-up table'!W$7:AO$7,-1),TRUE))</f>
        <v>46</v>
      </c>
      <c r="I2242" s="80" t="str">
        <f>IF(VLOOKUP(O2242,'Look-up table'!B$8:T$31,MATCH(N2242,'Look-up table'!B$7:T$7,1),TRUE)&gt;VLOOKUP(O2242,'Look-up table'!W$8:AO$31,MATCH(N2242,'Look-up table'!W$7:AO$7,-1),TRUE),"Table 2","Table 1")</f>
        <v>Table 1</v>
      </c>
      <c r="J2242" s="75" t="str">
        <f t="shared" si="137"/>
        <v>no</v>
      </c>
      <c r="K2242" s="28"/>
      <c r="L2242" s="29"/>
      <c r="M2242" s="34">
        <f t="shared" si="138"/>
        <v>6</v>
      </c>
      <c r="N2242" s="16">
        <f t="shared" si="139"/>
        <v>6</v>
      </c>
      <c r="O2242" s="70">
        <f t="shared" si="140"/>
        <v>0.3</v>
      </c>
    </row>
    <row r="2243" spans="1:15" x14ac:dyDescent="0.2">
      <c r="A2243" s="15">
        <v>2234</v>
      </c>
      <c r="D2243" s="14"/>
      <c r="E2243" s="14"/>
      <c r="F2243" s="14"/>
      <c r="G2243" s="14"/>
      <c r="H2243" s="71">
        <f>MIN(VLOOKUP(O2243,'Look-up table'!B$8:T$31,MATCH(N2243,'Look-up table'!B$7:T$7,1),TRUE),VLOOKUP(O2243,'Look-up table'!W$8:AO$31,MATCH(N2243,'Look-up table'!W$7:AO$7,-1),TRUE))</f>
        <v>46</v>
      </c>
      <c r="I2243" s="80" t="str">
        <f>IF(VLOOKUP(O2243,'Look-up table'!B$8:T$31,MATCH(N2243,'Look-up table'!B$7:T$7,1),TRUE)&gt;VLOOKUP(O2243,'Look-up table'!W$8:AO$31,MATCH(N2243,'Look-up table'!W$7:AO$7,-1),TRUE),"Table 2","Table 1")</f>
        <v>Table 1</v>
      </c>
      <c r="J2243" s="75" t="str">
        <f t="shared" si="137"/>
        <v>no</v>
      </c>
      <c r="K2243" s="28"/>
      <c r="L2243" s="29"/>
      <c r="M2243" s="34">
        <f t="shared" si="138"/>
        <v>6</v>
      </c>
      <c r="N2243" s="16">
        <f t="shared" si="139"/>
        <v>6</v>
      </c>
      <c r="O2243" s="70">
        <f t="shared" si="140"/>
        <v>0.3</v>
      </c>
    </row>
    <row r="2244" spans="1:15" x14ac:dyDescent="0.2">
      <c r="A2244" s="15">
        <v>2235</v>
      </c>
      <c r="D2244" s="14"/>
      <c r="E2244" s="14"/>
      <c r="F2244" s="14"/>
      <c r="G2244" s="14"/>
      <c r="H2244" s="71">
        <f>MIN(VLOOKUP(O2244,'Look-up table'!B$8:T$31,MATCH(N2244,'Look-up table'!B$7:T$7,1),TRUE),VLOOKUP(O2244,'Look-up table'!W$8:AO$31,MATCH(N2244,'Look-up table'!W$7:AO$7,-1),TRUE))</f>
        <v>46</v>
      </c>
      <c r="I2244" s="80" t="str">
        <f>IF(VLOOKUP(O2244,'Look-up table'!B$8:T$31,MATCH(N2244,'Look-up table'!B$7:T$7,1),TRUE)&gt;VLOOKUP(O2244,'Look-up table'!W$8:AO$31,MATCH(N2244,'Look-up table'!W$7:AO$7,-1),TRUE),"Table 2","Table 1")</f>
        <v>Table 1</v>
      </c>
      <c r="J2244" s="75" t="str">
        <f t="shared" si="137"/>
        <v>no</v>
      </c>
      <c r="K2244" s="28"/>
      <c r="L2244" s="29"/>
      <c r="M2244" s="34">
        <f t="shared" si="138"/>
        <v>6</v>
      </c>
      <c r="N2244" s="16">
        <f t="shared" si="139"/>
        <v>6</v>
      </c>
      <c r="O2244" s="70">
        <f t="shared" si="140"/>
        <v>0.3</v>
      </c>
    </row>
    <row r="2245" spans="1:15" x14ac:dyDescent="0.2">
      <c r="A2245" s="15">
        <v>2236</v>
      </c>
      <c r="D2245" s="14"/>
      <c r="E2245" s="14"/>
      <c r="F2245" s="14"/>
      <c r="G2245" s="14"/>
      <c r="H2245" s="71">
        <f>MIN(VLOOKUP(O2245,'Look-up table'!B$8:T$31,MATCH(N2245,'Look-up table'!B$7:T$7,1),TRUE),VLOOKUP(O2245,'Look-up table'!W$8:AO$31,MATCH(N2245,'Look-up table'!W$7:AO$7,-1),TRUE))</f>
        <v>46</v>
      </c>
      <c r="I2245" s="80" t="str">
        <f>IF(VLOOKUP(O2245,'Look-up table'!B$8:T$31,MATCH(N2245,'Look-up table'!B$7:T$7,1),TRUE)&gt;VLOOKUP(O2245,'Look-up table'!W$8:AO$31,MATCH(N2245,'Look-up table'!W$7:AO$7,-1),TRUE),"Table 2","Table 1")</f>
        <v>Table 1</v>
      </c>
      <c r="J2245" s="75" t="str">
        <f t="shared" si="137"/>
        <v>no</v>
      </c>
      <c r="K2245" s="28"/>
      <c r="L2245" s="29"/>
      <c r="M2245" s="34">
        <f t="shared" si="138"/>
        <v>6</v>
      </c>
      <c r="N2245" s="16">
        <f t="shared" si="139"/>
        <v>6</v>
      </c>
      <c r="O2245" s="70">
        <f t="shared" si="140"/>
        <v>0.3</v>
      </c>
    </row>
    <row r="2246" spans="1:15" x14ac:dyDescent="0.2">
      <c r="A2246" s="15">
        <v>2237</v>
      </c>
      <c r="D2246" s="14"/>
      <c r="E2246" s="14"/>
      <c r="F2246" s="14"/>
      <c r="G2246" s="14"/>
      <c r="H2246" s="71">
        <f>MIN(VLOOKUP(O2246,'Look-up table'!B$8:T$31,MATCH(N2246,'Look-up table'!B$7:T$7,1),TRUE),VLOOKUP(O2246,'Look-up table'!W$8:AO$31,MATCH(N2246,'Look-up table'!W$7:AO$7,-1),TRUE))</f>
        <v>46</v>
      </c>
      <c r="I2246" s="80" t="str">
        <f>IF(VLOOKUP(O2246,'Look-up table'!B$8:T$31,MATCH(N2246,'Look-up table'!B$7:T$7,1),TRUE)&gt;VLOOKUP(O2246,'Look-up table'!W$8:AO$31,MATCH(N2246,'Look-up table'!W$7:AO$7,-1),TRUE),"Table 2","Table 1")</f>
        <v>Table 1</v>
      </c>
      <c r="J2246" s="75" t="str">
        <f t="shared" si="137"/>
        <v>no</v>
      </c>
      <c r="K2246" s="28"/>
      <c r="L2246" s="29"/>
      <c r="M2246" s="34">
        <f t="shared" si="138"/>
        <v>6</v>
      </c>
      <c r="N2246" s="16">
        <f t="shared" si="139"/>
        <v>6</v>
      </c>
      <c r="O2246" s="70">
        <f t="shared" si="140"/>
        <v>0.3</v>
      </c>
    </row>
    <row r="2247" spans="1:15" x14ac:dyDescent="0.2">
      <c r="A2247" s="15">
        <v>2238</v>
      </c>
      <c r="D2247" s="14"/>
      <c r="E2247" s="14"/>
      <c r="F2247" s="14"/>
      <c r="G2247" s="14"/>
      <c r="H2247" s="71">
        <f>MIN(VLOOKUP(O2247,'Look-up table'!B$8:T$31,MATCH(N2247,'Look-up table'!B$7:T$7,1),TRUE),VLOOKUP(O2247,'Look-up table'!W$8:AO$31,MATCH(N2247,'Look-up table'!W$7:AO$7,-1),TRUE))</f>
        <v>46</v>
      </c>
      <c r="I2247" s="80" t="str">
        <f>IF(VLOOKUP(O2247,'Look-up table'!B$8:T$31,MATCH(N2247,'Look-up table'!B$7:T$7,1),TRUE)&gt;VLOOKUP(O2247,'Look-up table'!W$8:AO$31,MATCH(N2247,'Look-up table'!W$7:AO$7,-1),TRUE),"Table 2","Table 1")</f>
        <v>Table 1</v>
      </c>
      <c r="J2247" s="75" t="str">
        <f t="shared" si="137"/>
        <v>no</v>
      </c>
      <c r="K2247" s="28"/>
      <c r="L2247" s="29"/>
      <c r="M2247" s="34">
        <f t="shared" si="138"/>
        <v>6</v>
      </c>
      <c r="N2247" s="16">
        <f t="shared" si="139"/>
        <v>6</v>
      </c>
      <c r="O2247" s="70">
        <f t="shared" si="140"/>
        <v>0.3</v>
      </c>
    </row>
    <row r="2248" spans="1:15" x14ac:dyDescent="0.2">
      <c r="A2248" s="15">
        <v>2239</v>
      </c>
      <c r="D2248" s="14"/>
      <c r="E2248" s="14"/>
      <c r="F2248" s="14"/>
      <c r="G2248" s="14"/>
      <c r="H2248" s="71">
        <f>MIN(VLOOKUP(O2248,'Look-up table'!B$8:T$31,MATCH(N2248,'Look-up table'!B$7:T$7,1),TRUE),VLOOKUP(O2248,'Look-up table'!W$8:AO$31,MATCH(N2248,'Look-up table'!W$7:AO$7,-1),TRUE))</f>
        <v>46</v>
      </c>
      <c r="I2248" s="80" t="str">
        <f>IF(VLOOKUP(O2248,'Look-up table'!B$8:T$31,MATCH(N2248,'Look-up table'!B$7:T$7,1),TRUE)&gt;VLOOKUP(O2248,'Look-up table'!W$8:AO$31,MATCH(N2248,'Look-up table'!W$7:AO$7,-1),TRUE),"Table 2","Table 1")</f>
        <v>Table 1</v>
      </c>
      <c r="J2248" s="75" t="str">
        <f t="shared" si="137"/>
        <v>no</v>
      </c>
      <c r="K2248" s="28"/>
      <c r="L2248" s="29"/>
      <c r="M2248" s="34">
        <f t="shared" si="138"/>
        <v>6</v>
      </c>
      <c r="N2248" s="16">
        <f t="shared" si="139"/>
        <v>6</v>
      </c>
      <c r="O2248" s="70">
        <f t="shared" si="140"/>
        <v>0.3</v>
      </c>
    </row>
    <row r="2249" spans="1:15" x14ac:dyDescent="0.2">
      <c r="A2249" s="15">
        <v>2240</v>
      </c>
      <c r="D2249" s="14"/>
      <c r="E2249" s="14"/>
      <c r="F2249" s="14"/>
      <c r="G2249" s="14"/>
      <c r="H2249" s="71">
        <f>MIN(VLOOKUP(O2249,'Look-up table'!B$8:T$31,MATCH(N2249,'Look-up table'!B$7:T$7,1),TRUE),VLOOKUP(O2249,'Look-up table'!W$8:AO$31,MATCH(N2249,'Look-up table'!W$7:AO$7,-1),TRUE))</f>
        <v>46</v>
      </c>
      <c r="I2249" s="80" t="str">
        <f>IF(VLOOKUP(O2249,'Look-up table'!B$8:T$31,MATCH(N2249,'Look-up table'!B$7:T$7,1),TRUE)&gt;VLOOKUP(O2249,'Look-up table'!W$8:AO$31,MATCH(N2249,'Look-up table'!W$7:AO$7,-1),TRUE),"Table 2","Table 1")</f>
        <v>Table 1</v>
      </c>
      <c r="J2249" s="75" t="str">
        <f t="shared" si="137"/>
        <v>no</v>
      </c>
      <c r="K2249" s="28"/>
      <c r="L2249" s="29"/>
      <c r="M2249" s="34">
        <f t="shared" si="138"/>
        <v>6</v>
      </c>
      <c r="N2249" s="16">
        <f t="shared" si="139"/>
        <v>6</v>
      </c>
      <c r="O2249" s="70">
        <f t="shared" si="140"/>
        <v>0.3</v>
      </c>
    </row>
    <row r="2250" spans="1:15" x14ac:dyDescent="0.2">
      <c r="A2250" s="15">
        <v>2241</v>
      </c>
      <c r="D2250" s="14"/>
      <c r="E2250" s="14"/>
      <c r="F2250" s="14"/>
      <c r="G2250" s="14"/>
      <c r="H2250" s="71">
        <f>MIN(VLOOKUP(O2250,'Look-up table'!B$8:T$31,MATCH(N2250,'Look-up table'!B$7:T$7,1),TRUE),VLOOKUP(O2250,'Look-up table'!W$8:AO$31,MATCH(N2250,'Look-up table'!W$7:AO$7,-1),TRUE))</f>
        <v>46</v>
      </c>
      <c r="I2250" s="80" t="str">
        <f>IF(VLOOKUP(O2250,'Look-up table'!B$8:T$31,MATCH(N2250,'Look-up table'!B$7:T$7,1),TRUE)&gt;VLOOKUP(O2250,'Look-up table'!W$8:AO$31,MATCH(N2250,'Look-up table'!W$7:AO$7,-1),TRUE),"Table 2","Table 1")</f>
        <v>Table 1</v>
      </c>
      <c r="J2250" s="75" t="str">
        <f t="shared" ref="J2250:J2313" si="141">IF(D2250&gt;H2250,"yes","no")</f>
        <v>no</v>
      </c>
      <c r="K2250" s="28"/>
      <c r="L2250" s="29"/>
      <c r="M2250" s="34">
        <f t="shared" si="138"/>
        <v>6</v>
      </c>
      <c r="N2250" s="16">
        <f t="shared" si="139"/>
        <v>6</v>
      </c>
      <c r="O2250" s="70">
        <f t="shared" si="140"/>
        <v>0.3</v>
      </c>
    </row>
    <row r="2251" spans="1:15" x14ac:dyDescent="0.2">
      <c r="A2251" s="15">
        <v>2242</v>
      </c>
      <c r="D2251" s="14"/>
      <c r="E2251" s="14"/>
      <c r="F2251" s="14"/>
      <c r="G2251" s="14"/>
      <c r="H2251" s="71">
        <f>MIN(VLOOKUP(O2251,'Look-up table'!B$8:T$31,MATCH(N2251,'Look-up table'!B$7:T$7,1),TRUE),VLOOKUP(O2251,'Look-up table'!W$8:AO$31,MATCH(N2251,'Look-up table'!W$7:AO$7,-1),TRUE))</f>
        <v>46</v>
      </c>
      <c r="I2251" s="80" t="str">
        <f>IF(VLOOKUP(O2251,'Look-up table'!B$8:T$31,MATCH(N2251,'Look-up table'!B$7:T$7,1),TRUE)&gt;VLOOKUP(O2251,'Look-up table'!W$8:AO$31,MATCH(N2251,'Look-up table'!W$7:AO$7,-1),TRUE),"Table 2","Table 1")</f>
        <v>Table 1</v>
      </c>
      <c r="J2251" s="75" t="str">
        <f t="shared" si="141"/>
        <v>no</v>
      </c>
      <c r="K2251" s="28"/>
      <c r="L2251" s="29"/>
      <c r="M2251" s="34">
        <f t="shared" si="138"/>
        <v>6</v>
      </c>
      <c r="N2251" s="16">
        <f t="shared" si="139"/>
        <v>6</v>
      </c>
      <c r="O2251" s="70">
        <f t="shared" si="140"/>
        <v>0.3</v>
      </c>
    </row>
    <row r="2252" spans="1:15" x14ac:dyDescent="0.2">
      <c r="A2252" s="15">
        <v>2243</v>
      </c>
      <c r="D2252" s="14"/>
      <c r="E2252" s="14"/>
      <c r="F2252" s="14"/>
      <c r="G2252" s="14"/>
      <c r="H2252" s="71">
        <f>MIN(VLOOKUP(O2252,'Look-up table'!B$8:T$31,MATCH(N2252,'Look-up table'!B$7:T$7,1),TRUE),VLOOKUP(O2252,'Look-up table'!W$8:AO$31,MATCH(N2252,'Look-up table'!W$7:AO$7,-1),TRUE))</f>
        <v>46</v>
      </c>
      <c r="I2252" s="80" t="str">
        <f>IF(VLOOKUP(O2252,'Look-up table'!B$8:T$31,MATCH(N2252,'Look-up table'!B$7:T$7,1),TRUE)&gt;VLOOKUP(O2252,'Look-up table'!W$8:AO$31,MATCH(N2252,'Look-up table'!W$7:AO$7,-1),TRUE),"Table 2","Table 1")</f>
        <v>Table 1</v>
      </c>
      <c r="J2252" s="75" t="str">
        <f t="shared" si="141"/>
        <v>no</v>
      </c>
      <c r="K2252" s="28"/>
      <c r="L2252" s="29"/>
      <c r="M2252" s="34">
        <f t="shared" ref="M2252:M2315" si="142">IF(E2252="",6,IF(E2252&gt;8.5,8.5,E2252))</f>
        <v>6</v>
      </c>
      <c r="N2252" s="16">
        <f t="shared" ref="N2252:N2315" si="143">ROUND(M2252,2)</f>
        <v>6</v>
      </c>
      <c r="O2252" s="70">
        <f t="shared" ref="O2252:O2315" si="144">IF(F2252="",0.3,IF(F2252&gt;10.9,10.9,F2252))</f>
        <v>0.3</v>
      </c>
    </row>
    <row r="2253" spans="1:15" x14ac:dyDescent="0.2">
      <c r="A2253" s="15">
        <v>2244</v>
      </c>
      <c r="D2253" s="14"/>
      <c r="E2253" s="14"/>
      <c r="F2253" s="14"/>
      <c r="G2253" s="14"/>
      <c r="H2253" s="71">
        <f>MIN(VLOOKUP(O2253,'Look-up table'!B$8:T$31,MATCH(N2253,'Look-up table'!B$7:T$7,1),TRUE),VLOOKUP(O2253,'Look-up table'!W$8:AO$31,MATCH(N2253,'Look-up table'!W$7:AO$7,-1),TRUE))</f>
        <v>46</v>
      </c>
      <c r="I2253" s="80" t="str">
        <f>IF(VLOOKUP(O2253,'Look-up table'!B$8:T$31,MATCH(N2253,'Look-up table'!B$7:T$7,1),TRUE)&gt;VLOOKUP(O2253,'Look-up table'!W$8:AO$31,MATCH(N2253,'Look-up table'!W$7:AO$7,-1),TRUE),"Table 2","Table 1")</f>
        <v>Table 1</v>
      </c>
      <c r="J2253" s="75" t="str">
        <f t="shared" si="141"/>
        <v>no</v>
      </c>
      <c r="K2253" s="28"/>
      <c r="L2253" s="29"/>
      <c r="M2253" s="34">
        <f t="shared" si="142"/>
        <v>6</v>
      </c>
      <c r="N2253" s="16">
        <f t="shared" si="143"/>
        <v>6</v>
      </c>
      <c r="O2253" s="70">
        <f t="shared" si="144"/>
        <v>0.3</v>
      </c>
    </row>
    <row r="2254" spans="1:15" x14ac:dyDescent="0.2">
      <c r="A2254" s="15">
        <v>2245</v>
      </c>
      <c r="D2254" s="14"/>
      <c r="E2254" s="14"/>
      <c r="F2254" s="14"/>
      <c r="G2254" s="14"/>
      <c r="H2254" s="71">
        <f>MIN(VLOOKUP(O2254,'Look-up table'!B$8:T$31,MATCH(N2254,'Look-up table'!B$7:T$7,1),TRUE),VLOOKUP(O2254,'Look-up table'!W$8:AO$31,MATCH(N2254,'Look-up table'!W$7:AO$7,-1),TRUE))</f>
        <v>46</v>
      </c>
      <c r="I2254" s="80" t="str">
        <f>IF(VLOOKUP(O2254,'Look-up table'!B$8:T$31,MATCH(N2254,'Look-up table'!B$7:T$7,1),TRUE)&gt;VLOOKUP(O2254,'Look-up table'!W$8:AO$31,MATCH(N2254,'Look-up table'!W$7:AO$7,-1),TRUE),"Table 2","Table 1")</f>
        <v>Table 1</v>
      </c>
      <c r="J2254" s="75" t="str">
        <f t="shared" si="141"/>
        <v>no</v>
      </c>
      <c r="K2254" s="28"/>
      <c r="L2254" s="29"/>
      <c r="M2254" s="34">
        <f t="shared" si="142"/>
        <v>6</v>
      </c>
      <c r="N2254" s="16">
        <f t="shared" si="143"/>
        <v>6</v>
      </c>
      <c r="O2254" s="70">
        <f t="shared" si="144"/>
        <v>0.3</v>
      </c>
    </row>
    <row r="2255" spans="1:15" x14ac:dyDescent="0.2">
      <c r="A2255" s="15">
        <v>2246</v>
      </c>
      <c r="D2255" s="14"/>
      <c r="E2255" s="14"/>
      <c r="F2255" s="14"/>
      <c r="G2255" s="14"/>
      <c r="H2255" s="71">
        <f>MIN(VLOOKUP(O2255,'Look-up table'!B$8:T$31,MATCH(N2255,'Look-up table'!B$7:T$7,1),TRUE),VLOOKUP(O2255,'Look-up table'!W$8:AO$31,MATCH(N2255,'Look-up table'!W$7:AO$7,-1),TRUE))</f>
        <v>46</v>
      </c>
      <c r="I2255" s="80" t="str">
        <f>IF(VLOOKUP(O2255,'Look-up table'!B$8:T$31,MATCH(N2255,'Look-up table'!B$7:T$7,1),TRUE)&gt;VLOOKUP(O2255,'Look-up table'!W$8:AO$31,MATCH(N2255,'Look-up table'!W$7:AO$7,-1),TRUE),"Table 2","Table 1")</f>
        <v>Table 1</v>
      </c>
      <c r="J2255" s="75" t="str">
        <f t="shared" si="141"/>
        <v>no</v>
      </c>
      <c r="K2255" s="28"/>
      <c r="L2255" s="29"/>
      <c r="M2255" s="34">
        <f t="shared" si="142"/>
        <v>6</v>
      </c>
      <c r="N2255" s="16">
        <f t="shared" si="143"/>
        <v>6</v>
      </c>
      <c r="O2255" s="70">
        <f t="shared" si="144"/>
        <v>0.3</v>
      </c>
    </row>
    <row r="2256" spans="1:15" x14ac:dyDescent="0.2">
      <c r="A2256" s="15">
        <v>2247</v>
      </c>
      <c r="D2256" s="14"/>
      <c r="E2256" s="14"/>
      <c r="F2256" s="14"/>
      <c r="G2256" s="14"/>
      <c r="H2256" s="71">
        <f>MIN(VLOOKUP(O2256,'Look-up table'!B$8:T$31,MATCH(N2256,'Look-up table'!B$7:T$7,1),TRUE),VLOOKUP(O2256,'Look-up table'!W$8:AO$31,MATCH(N2256,'Look-up table'!W$7:AO$7,-1),TRUE))</f>
        <v>46</v>
      </c>
      <c r="I2256" s="80" t="str">
        <f>IF(VLOOKUP(O2256,'Look-up table'!B$8:T$31,MATCH(N2256,'Look-up table'!B$7:T$7,1),TRUE)&gt;VLOOKUP(O2256,'Look-up table'!W$8:AO$31,MATCH(N2256,'Look-up table'!W$7:AO$7,-1),TRUE),"Table 2","Table 1")</f>
        <v>Table 1</v>
      </c>
      <c r="J2256" s="75" t="str">
        <f t="shared" si="141"/>
        <v>no</v>
      </c>
      <c r="K2256" s="28"/>
      <c r="L2256" s="29"/>
      <c r="M2256" s="34">
        <f t="shared" si="142"/>
        <v>6</v>
      </c>
      <c r="N2256" s="16">
        <f t="shared" si="143"/>
        <v>6</v>
      </c>
      <c r="O2256" s="70">
        <f t="shared" si="144"/>
        <v>0.3</v>
      </c>
    </row>
    <row r="2257" spans="1:15" x14ac:dyDescent="0.2">
      <c r="A2257" s="15">
        <v>2248</v>
      </c>
      <c r="D2257" s="14"/>
      <c r="E2257" s="14"/>
      <c r="F2257" s="14"/>
      <c r="G2257" s="14"/>
      <c r="H2257" s="71">
        <f>MIN(VLOOKUP(O2257,'Look-up table'!B$8:T$31,MATCH(N2257,'Look-up table'!B$7:T$7,1),TRUE),VLOOKUP(O2257,'Look-up table'!W$8:AO$31,MATCH(N2257,'Look-up table'!W$7:AO$7,-1),TRUE))</f>
        <v>46</v>
      </c>
      <c r="I2257" s="80" t="str">
        <f>IF(VLOOKUP(O2257,'Look-up table'!B$8:T$31,MATCH(N2257,'Look-up table'!B$7:T$7,1),TRUE)&gt;VLOOKUP(O2257,'Look-up table'!W$8:AO$31,MATCH(N2257,'Look-up table'!W$7:AO$7,-1),TRUE),"Table 2","Table 1")</f>
        <v>Table 1</v>
      </c>
      <c r="J2257" s="75" t="str">
        <f t="shared" si="141"/>
        <v>no</v>
      </c>
      <c r="K2257" s="28"/>
      <c r="L2257" s="29"/>
      <c r="M2257" s="34">
        <f t="shared" si="142"/>
        <v>6</v>
      </c>
      <c r="N2257" s="16">
        <f t="shared" si="143"/>
        <v>6</v>
      </c>
      <c r="O2257" s="70">
        <f t="shared" si="144"/>
        <v>0.3</v>
      </c>
    </row>
    <row r="2258" spans="1:15" x14ac:dyDescent="0.2">
      <c r="A2258" s="15">
        <v>2249</v>
      </c>
      <c r="D2258" s="14"/>
      <c r="E2258" s="14"/>
      <c r="F2258" s="14"/>
      <c r="G2258" s="14"/>
      <c r="H2258" s="71">
        <f>MIN(VLOOKUP(O2258,'Look-up table'!B$8:T$31,MATCH(N2258,'Look-up table'!B$7:T$7,1),TRUE),VLOOKUP(O2258,'Look-up table'!W$8:AO$31,MATCH(N2258,'Look-up table'!W$7:AO$7,-1),TRUE))</f>
        <v>46</v>
      </c>
      <c r="I2258" s="80" t="str">
        <f>IF(VLOOKUP(O2258,'Look-up table'!B$8:T$31,MATCH(N2258,'Look-up table'!B$7:T$7,1),TRUE)&gt;VLOOKUP(O2258,'Look-up table'!W$8:AO$31,MATCH(N2258,'Look-up table'!W$7:AO$7,-1),TRUE),"Table 2","Table 1")</f>
        <v>Table 1</v>
      </c>
      <c r="J2258" s="75" t="str">
        <f t="shared" si="141"/>
        <v>no</v>
      </c>
      <c r="K2258" s="28"/>
      <c r="L2258" s="29"/>
      <c r="M2258" s="34">
        <f t="shared" si="142"/>
        <v>6</v>
      </c>
      <c r="N2258" s="16">
        <f t="shared" si="143"/>
        <v>6</v>
      </c>
      <c r="O2258" s="70">
        <f t="shared" si="144"/>
        <v>0.3</v>
      </c>
    </row>
    <row r="2259" spans="1:15" x14ac:dyDescent="0.2">
      <c r="A2259" s="15">
        <v>2250</v>
      </c>
      <c r="D2259" s="14"/>
      <c r="E2259" s="14"/>
      <c r="F2259" s="14"/>
      <c r="G2259" s="14"/>
      <c r="H2259" s="71">
        <f>MIN(VLOOKUP(O2259,'Look-up table'!B$8:T$31,MATCH(N2259,'Look-up table'!B$7:T$7,1),TRUE),VLOOKUP(O2259,'Look-up table'!W$8:AO$31,MATCH(N2259,'Look-up table'!W$7:AO$7,-1),TRUE))</f>
        <v>46</v>
      </c>
      <c r="I2259" s="80" t="str">
        <f>IF(VLOOKUP(O2259,'Look-up table'!B$8:T$31,MATCH(N2259,'Look-up table'!B$7:T$7,1),TRUE)&gt;VLOOKUP(O2259,'Look-up table'!W$8:AO$31,MATCH(N2259,'Look-up table'!W$7:AO$7,-1),TRUE),"Table 2","Table 1")</f>
        <v>Table 1</v>
      </c>
      <c r="J2259" s="75" t="str">
        <f t="shared" si="141"/>
        <v>no</v>
      </c>
      <c r="K2259" s="28"/>
      <c r="L2259" s="29"/>
      <c r="M2259" s="34">
        <f t="shared" si="142"/>
        <v>6</v>
      </c>
      <c r="N2259" s="16">
        <f t="shared" si="143"/>
        <v>6</v>
      </c>
      <c r="O2259" s="70">
        <f t="shared" si="144"/>
        <v>0.3</v>
      </c>
    </row>
    <row r="2260" spans="1:15" x14ac:dyDescent="0.2">
      <c r="A2260" s="15">
        <v>2251</v>
      </c>
      <c r="D2260" s="14"/>
      <c r="E2260" s="14"/>
      <c r="F2260" s="14"/>
      <c r="G2260" s="14"/>
      <c r="H2260" s="71">
        <f>MIN(VLOOKUP(O2260,'Look-up table'!B$8:T$31,MATCH(N2260,'Look-up table'!B$7:T$7,1),TRUE),VLOOKUP(O2260,'Look-up table'!W$8:AO$31,MATCH(N2260,'Look-up table'!W$7:AO$7,-1),TRUE))</f>
        <v>46</v>
      </c>
      <c r="I2260" s="80" t="str">
        <f>IF(VLOOKUP(O2260,'Look-up table'!B$8:T$31,MATCH(N2260,'Look-up table'!B$7:T$7,1),TRUE)&gt;VLOOKUP(O2260,'Look-up table'!W$8:AO$31,MATCH(N2260,'Look-up table'!W$7:AO$7,-1),TRUE),"Table 2","Table 1")</f>
        <v>Table 1</v>
      </c>
      <c r="J2260" s="75" t="str">
        <f t="shared" si="141"/>
        <v>no</v>
      </c>
      <c r="K2260" s="28"/>
      <c r="L2260" s="29"/>
      <c r="M2260" s="34">
        <f t="shared" si="142"/>
        <v>6</v>
      </c>
      <c r="N2260" s="16">
        <f t="shared" si="143"/>
        <v>6</v>
      </c>
      <c r="O2260" s="70">
        <f t="shared" si="144"/>
        <v>0.3</v>
      </c>
    </row>
    <row r="2261" spans="1:15" x14ac:dyDescent="0.2">
      <c r="A2261" s="15">
        <v>2252</v>
      </c>
      <c r="D2261" s="14"/>
      <c r="E2261" s="14"/>
      <c r="F2261" s="14"/>
      <c r="G2261" s="14"/>
      <c r="H2261" s="71">
        <f>MIN(VLOOKUP(O2261,'Look-up table'!B$8:T$31,MATCH(N2261,'Look-up table'!B$7:T$7,1),TRUE),VLOOKUP(O2261,'Look-up table'!W$8:AO$31,MATCH(N2261,'Look-up table'!W$7:AO$7,-1),TRUE))</f>
        <v>46</v>
      </c>
      <c r="I2261" s="80" t="str">
        <f>IF(VLOOKUP(O2261,'Look-up table'!B$8:T$31,MATCH(N2261,'Look-up table'!B$7:T$7,1),TRUE)&gt;VLOOKUP(O2261,'Look-up table'!W$8:AO$31,MATCH(N2261,'Look-up table'!W$7:AO$7,-1),TRUE),"Table 2","Table 1")</f>
        <v>Table 1</v>
      </c>
      <c r="J2261" s="75" t="str">
        <f t="shared" si="141"/>
        <v>no</v>
      </c>
      <c r="K2261" s="28"/>
      <c r="L2261" s="29"/>
      <c r="M2261" s="34">
        <f t="shared" si="142"/>
        <v>6</v>
      </c>
      <c r="N2261" s="16">
        <f t="shared" si="143"/>
        <v>6</v>
      </c>
      <c r="O2261" s="70">
        <f t="shared" si="144"/>
        <v>0.3</v>
      </c>
    </row>
    <row r="2262" spans="1:15" x14ac:dyDescent="0.2">
      <c r="A2262" s="15">
        <v>2253</v>
      </c>
      <c r="D2262" s="14"/>
      <c r="E2262" s="14"/>
      <c r="F2262" s="14"/>
      <c r="G2262" s="14"/>
      <c r="H2262" s="71">
        <f>MIN(VLOOKUP(O2262,'Look-up table'!B$8:T$31,MATCH(N2262,'Look-up table'!B$7:T$7,1),TRUE),VLOOKUP(O2262,'Look-up table'!W$8:AO$31,MATCH(N2262,'Look-up table'!W$7:AO$7,-1),TRUE))</f>
        <v>46</v>
      </c>
      <c r="I2262" s="80" t="str">
        <f>IF(VLOOKUP(O2262,'Look-up table'!B$8:T$31,MATCH(N2262,'Look-up table'!B$7:T$7,1),TRUE)&gt;VLOOKUP(O2262,'Look-up table'!W$8:AO$31,MATCH(N2262,'Look-up table'!W$7:AO$7,-1),TRUE),"Table 2","Table 1")</f>
        <v>Table 1</v>
      </c>
      <c r="J2262" s="75" t="str">
        <f t="shared" si="141"/>
        <v>no</v>
      </c>
      <c r="K2262" s="28"/>
      <c r="L2262" s="29"/>
      <c r="M2262" s="34">
        <f t="shared" si="142"/>
        <v>6</v>
      </c>
      <c r="N2262" s="16">
        <f t="shared" si="143"/>
        <v>6</v>
      </c>
      <c r="O2262" s="70">
        <f t="shared" si="144"/>
        <v>0.3</v>
      </c>
    </row>
    <row r="2263" spans="1:15" x14ac:dyDescent="0.2">
      <c r="A2263" s="15">
        <v>2254</v>
      </c>
      <c r="D2263" s="14"/>
      <c r="E2263" s="14"/>
      <c r="F2263" s="14"/>
      <c r="G2263" s="14"/>
      <c r="H2263" s="71">
        <f>MIN(VLOOKUP(O2263,'Look-up table'!B$8:T$31,MATCH(N2263,'Look-up table'!B$7:T$7,1),TRUE),VLOOKUP(O2263,'Look-up table'!W$8:AO$31,MATCH(N2263,'Look-up table'!W$7:AO$7,-1),TRUE))</f>
        <v>46</v>
      </c>
      <c r="I2263" s="80" t="str">
        <f>IF(VLOOKUP(O2263,'Look-up table'!B$8:T$31,MATCH(N2263,'Look-up table'!B$7:T$7,1),TRUE)&gt;VLOOKUP(O2263,'Look-up table'!W$8:AO$31,MATCH(N2263,'Look-up table'!W$7:AO$7,-1),TRUE),"Table 2","Table 1")</f>
        <v>Table 1</v>
      </c>
      <c r="J2263" s="75" t="str">
        <f t="shared" si="141"/>
        <v>no</v>
      </c>
      <c r="K2263" s="28"/>
      <c r="L2263" s="29"/>
      <c r="M2263" s="34">
        <f t="shared" si="142"/>
        <v>6</v>
      </c>
      <c r="N2263" s="16">
        <f t="shared" si="143"/>
        <v>6</v>
      </c>
      <c r="O2263" s="70">
        <f t="shared" si="144"/>
        <v>0.3</v>
      </c>
    </row>
    <row r="2264" spans="1:15" x14ac:dyDescent="0.2">
      <c r="A2264" s="15">
        <v>2255</v>
      </c>
      <c r="D2264" s="14"/>
      <c r="E2264" s="14"/>
      <c r="F2264" s="14"/>
      <c r="G2264" s="14"/>
      <c r="H2264" s="71">
        <f>MIN(VLOOKUP(O2264,'Look-up table'!B$8:T$31,MATCH(N2264,'Look-up table'!B$7:T$7,1),TRUE),VLOOKUP(O2264,'Look-up table'!W$8:AO$31,MATCH(N2264,'Look-up table'!W$7:AO$7,-1),TRUE))</f>
        <v>46</v>
      </c>
      <c r="I2264" s="80" t="str">
        <f>IF(VLOOKUP(O2264,'Look-up table'!B$8:T$31,MATCH(N2264,'Look-up table'!B$7:T$7,1),TRUE)&gt;VLOOKUP(O2264,'Look-up table'!W$8:AO$31,MATCH(N2264,'Look-up table'!W$7:AO$7,-1),TRUE),"Table 2","Table 1")</f>
        <v>Table 1</v>
      </c>
      <c r="J2264" s="75" t="str">
        <f t="shared" si="141"/>
        <v>no</v>
      </c>
      <c r="K2264" s="28"/>
      <c r="L2264" s="29"/>
      <c r="M2264" s="34">
        <f t="shared" si="142"/>
        <v>6</v>
      </c>
      <c r="N2264" s="16">
        <f t="shared" si="143"/>
        <v>6</v>
      </c>
      <c r="O2264" s="70">
        <f t="shared" si="144"/>
        <v>0.3</v>
      </c>
    </row>
    <row r="2265" spans="1:15" x14ac:dyDescent="0.2">
      <c r="A2265" s="15">
        <v>2256</v>
      </c>
      <c r="D2265" s="14"/>
      <c r="E2265" s="14"/>
      <c r="F2265" s="14"/>
      <c r="G2265" s="14"/>
      <c r="H2265" s="71">
        <f>MIN(VLOOKUP(O2265,'Look-up table'!B$8:T$31,MATCH(N2265,'Look-up table'!B$7:T$7,1),TRUE),VLOOKUP(O2265,'Look-up table'!W$8:AO$31,MATCH(N2265,'Look-up table'!W$7:AO$7,-1),TRUE))</f>
        <v>46</v>
      </c>
      <c r="I2265" s="80" t="str">
        <f>IF(VLOOKUP(O2265,'Look-up table'!B$8:T$31,MATCH(N2265,'Look-up table'!B$7:T$7,1),TRUE)&gt;VLOOKUP(O2265,'Look-up table'!W$8:AO$31,MATCH(N2265,'Look-up table'!W$7:AO$7,-1),TRUE),"Table 2","Table 1")</f>
        <v>Table 1</v>
      </c>
      <c r="J2265" s="75" t="str">
        <f t="shared" si="141"/>
        <v>no</v>
      </c>
      <c r="K2265" s="28"/>
      <c r="L2265" s="29"/>
      <c r="M2265" s="34">
        <f t="shared" si="142"/>
        <v>6</v>
      </c>
      <c r="N2265" s="16">
        <f t="shared" si="143"/>
        <v>6</v>
      </c>
      <c r="O2265" s="70">
        <f t="shared" si="144"/>
        <v>0.3</v>
      </c>
    </row>
    <row r="2266" spans="1:15" x14ac:dyDescent="0.2">
      <c r="A2266" s="15">
        <v>2257</v>
      </c>
      <c r="D2266" s="14"/>
      <c r="E2266" s="14"/>
      <c r="F2266" s="14"/>
      <c r="G2266" s="14"/>
      <c r="H2266" s="71">
        <f>MIN(VLOOKUP(O2266,'Look-up table'!B$8:T$31,MATCH(N2266,'Look-up table'!B$7:T$7,1),TRUE),VLOOKUP(O2266,'Look-up table'!W$8:AO$31,MATCH(N2266,'Look-up table'!W$7:AO$7,-1),TRUE))</f>
        <v>46</v>
      </c>
      <c r="I2266" s="80" t="str">
        <f>IF(VLOOKUP(O2266,'Look-up table'!B$8:T$31,MATCH(N2266,'Look-up table'!B$7:T$7,1),TRUE)&gt;VLOOKUP(O2266,'Look-up table'!W$8:AO$31,MATCH(N2266,'Look-up table'!W$7:AO$7,-1),TRUE),"Table 2","Table 1")</f>
        <v>Table 1</v>
      </c>
      <c r="J2266" s="75" t="str">
        <f t="shared" si="141"/>
        <v>no</v>
      </c>
      <c r="K2266" s="28"/>
      <c r="L2266" s="29"/>
      <c r="M2266" s="34">
        <f t="shared" si="142"/>
        <v>6</v>
      </c>
      <c r="N2266" s="16">
        <f t="shared" si="143"/>
        <v>6</v>
      </c>
      <c r="O2266" s="70">
        <f t="shared" si="144"/>
        <v>0.3</v>
      </c>
    </row>
    <row r="2267" spans="1:15" x14ac:dyDescent="0.2">
      <c r="A2267" s="15">
        <v>2258</v>
      </c>
      <c r="D2267" s="14"/>
      <c r="E2267" s="14"/>
      <c r="F2267" s="14"/>
      <c r="G2267" s="14"/>
      <c r="H2267" s="71">
        <f>MIN(VLOOKUP(O2267,'Look-up table'!B$8:T$31,MATCH(N2267,'Look-up table'!B$7:T$7,1),TRUE),VLOOKUP(O2267,'Look-up table'!W$8:AO$31,MATCH(N2267,'Look-up table'!W$7:AO$7,-1),TRUE))</f>
        <v>46</v>
      </c>
      <c r="I2267" s="80" t="str">
        <f>IF(VLOOKUP(O2267,'Look-up table'!B$8:T$31,MATCH(N2267,'Look-up table'!B$7:T$7,1),TRUE)&gt;VLOOKUP(O2267,'Look-up table'!W$8:AO$31,MATCH(N2267,'Look-up table'!W$7:AO$7,-1),TRUE),"Table 2","Table 1")</f>
        <v>Table 1</v>
      </c>
      <c r="J2267" s="75" t="str">
        <f t="shared" si="141"/>
        <v>no</v>
      </c>
      <c r="K2267" s="28"/>
      <c r="L2267" s="29"/>
      <c r="M2267" s="34">
        <f t="shared" si="142"/>
        <v>6</v>
      </c>
      <c r="N2267" s="16">
        <f t="shared" si="143"/>
        <v>6</v>
      </c>
      <c r="O2267" s="70">
        <f t="shared" si="144"/>
        <v>0.3</v>
      </c>
    </row>
    <row r="2268" spans="1:15" x14ac:dyDescent="0.2">
      <c r="A2268" s="15">
        <v>2259</v>
      </c>
      <c r="D2268" s="14"/>
      <c r="E2268" s="14"/>
      <c r="F2268" s="14"/>
      <c r="G2268" s="14"/>
      <c r="H2268" s="71">
        <f>MIN(VLOOKUP(O2268,'Look-up table'!B$8:T$31,MATCH(N2268,'Look-up table'!B$7:T$7,1),TRUE),VLOOKUP(O2268,'Look-up table'!W$8:AO$31,MATCH(N2268,'Look-up table'!W$7:AO$7,-1),TRUE))</f>
        <v>46</v>
      </c>
      <c r="I2268" s="80" t="str">
        <f>IF(VLOOKUP(O2268,'Look-up table'!B$8:T$31,MATCH(N2268,'Look-up table'!B$7:T$7,1),TRUE)&gt;VLOOKUP(O2268,'Look-up table'!W$8:AO$31,MATCH(N2268,'Look-up table'!W$7:AO$7,-1),TRUE),"Table 2","Table 1")</f>
        <v>Table 1</v>
      </c>
      <c r="J2268" s="75" t="str">
        <f t="shared" si="141"/>
        <v>no</v>
      </c>
      <c r="K2268" s="28"/>
      <c r="L2268" s="29"/>
      <c r="M2268" s="34">
        <f t="shared" si="142"/>
        <v>6</v>
      </c>
      <c r="N2268" s="16">
        <f t="shared" si="143"/>
        <v>6</v>
      </c>
      <c r="O2268" s="70">
        <f t="shared" si="144"/>
        <v>0.3</v>
      </c>
    </row>
    <row r="2269" spans="1:15" x14ac:dyDescent="0.2">
      <c r="A2269" s="15">
        <v>2260</v>
      </c>
      <c r="D2269" s="14"/>
      <c r="E2269" s="14"/>
      <c r="F2269" s="14"/>
      <c r="G2269" s="14"/>
      <c r="H2269" s="71">
        <f>MIN(VLOOKUP(O2269,'Look-up table'!B$8:T$31,MATCH(N2269,'Look-up table'!B$7:T$7,1),TRUE),VLOOKUP(O2269,'Look-up table'!W$8:AO$31,MATCH(N2269,'Look-up table'!W$7:AO$7,-1),TRUE))</f>
        <v>46</v>
      </c>
      <c r="I2269" s="80" t="str">
        <f>IF(VLOOKUP(O2269,'Look-up table'!B$8:T$31,MATCH(N2269,'Look-up table'!B$7:T$7,1),TRUE)&gt;VLOOKUP(O2269,'Look-up table'!W$8:AO$31,MATCH(N2269,'Look-up table'!W$7:AO$7,-1),TRUE),"Table 2","Table 1")</f>
        <v>Table 1</v>
      </c>
      <c r="J2269" s="75" t="str">
        <f t="shared" si="141"/>
        <v>no</v>
      </c>
      <c r="K2269" s="28"/>
      <c r="L2269" s="29"/>
      <c r="M2269" s="34">
        <f t="shared" si="142"/>
        <v>6</v>
      </c>
      <c r="N2269" s="16">
        <f t="shared" si="143"/>
        <v>6</v>
      </c>
      <c r="O2269" s="70">
        <f t="shared" si="144"/>
        <v>0.3</v>
      </c>
    </row>
    <row r="2270" spans="1:15" x14ac:dyDescent="0.2">
      <c r="A2270" s="15">
        <v>2261</v>
      </c>
      <c r="D2270" s="14"/>
      <c r="E2270" s="14"/>
      <c r="F2270" s="14"/>
      <c r="G2270" s="14"/>
      <c r="H2270" s="71">
        <f>MIN(VLOOKUP(O2270,'Look-up table'!B$8:T$31,MATCH(N2270,'Look-up table'!B$7:T$7,1),TRUE),VLOOKUP(O2270,'Look-up table'!W$8:AO$31,MATCH(N2270,'Look-up table'!W$7:AO$7,-1),TRUE))</f>
        <v>46</v>
      </c>
      <c r="I2270" s="80" t="str">
        <f>IF(VLOOKUP(O2270,'Look-up table'!B$8:T$31,MATCH(N2270,'Look-up table'!B$7:T$7,1),TRUE)&gt;VLOOKUP(O2270,'Look-up table'!W$8:AO$31,MATCH(N2270,'Look-up table'!W$7:AO$7,-1),TRUE),"Table 2","Table 1")</f>
        <v>Table 1</v>
      </c>
      <c r="J2270" s="75" t="str">
        <f t="shared" si="141"/>
        <v>no</v>
      </c>
      <c r="K2270" s="28"/>
      <c r="L2270" s="29"/>
      <c r="M2270" s="34">
        <f t="shared" si="142"/>
        <v>6</v>
      </c>
      <c r="N2270" s="16">
        <f t="shared" si="143"/>
        <v>6</v>
      </c>
      <c r="O2270" s="70">
        <f t="shared" si="144"/>
        <v>0.3</v>
      </c>
    </row>
    <row r="2271" spans="1:15" x14ac:dyDescent="0.2">
      <c r="A2271" s="15">
        <v>2262</v>
      </c>
      <c r="D2271" s="14"/>
      <c r="E2271" s="14"/>
      <c r="F2271" s="14"/>
      <c r="G2271" s="14"/>
      <c r="H2271" s="71">
        <f>MIN(VLOOKUP(O2271,'Look-up table'!B$8:T$31,MATCH(N2271,'Look-up table'!B$7:T$7,1),TRUE),VLOOKUP(O2271,'Look-up table'!W$8:AO$31,MATCH(N2271,'Look-up table'!W$7:AO$7,-1),TRUE))</f>
        <v>46</v>
      </c>
      <c r="I2271" s="80" t="str">
        <f>IF(VLOOKUP(O2271,'Look-up table'!B$8:T$31,MATCH(N2271,'Look-up table'!B$7:T$7,1),TRUE)&gt;VLOOKUP(O2271,'Look-up table'!W$8:AO$31,MATCH(N2271,'Look-up table'!W$7:AO$7,-1),TRUE),"Table 2","Table 1")</f>
        <v>Table 1</v>
      </c>
      <c r="J2271" s="75" t="str">
        <f t="shared" si="141"/>
        <v>no</v>
      </c>
      <c r="K2271" s="28"/>
      <c r="L2271" s="29"/>
      <c r="M2271" s="34">
        <f t="shared" si="142"/>
        <v>6</v>
      </c>
      <c r="N2271" s="16">
        <f t="shared" si="143"/>
        <v>6</v>
      </c>
      <c r="O2271" s="70">
        <f t="shared" si="144"/>
        <v>0.3</v>
      </c>
    </row>
    <row r="2272" spans="1:15" x14ac:dyDescent="0.2">
      <c r="A2272" s="15">
        <v>2263</v>
      </c>
      <c r="D2272" s="14"/>
      <c r="E2272" s="14"/>
      <c r="F2272" s="14"/>
      <c r="G2272" s="14"/>
      <c r="H2272" s="71">
        <f>MIN(VLOOKUP(O2272,'Look-up table'!B$8:T$31,MATCH(N2272,'Look-up table'!B$7:T$7,1),TRUE),VLOOKUP(O2272,'Look-up table'!W$8:AO$31,MATCH(N2272,'Look-up table'!W$7:AO$7,-1),TRUE))</f>
        <v>46</v>
      </c>
      <c r="I2272" s="80" t="str">
        <f>IF(VLOOKUP(O2272,'Look-up table'!B$8:T$31,MATCH(N2272,'Look-up table'!B$7:T$7,1),TRUE)&gt;VLOOKUP(O2272,'Look-up table'!W$8:AO$31,MATCH(N2272,'Look-up table'!W$7:AO$7,-1),TRUE),"Table 2","Table 1")</f>
        <v>Table 1</v>
      </c>
      <c r="J2272" s="75" t="str">
        <f t="shared" si="141"/>
        <v>no</v>
      </c>
      <c r="K2272" s="28"/>
      <c r="L2272" s="29"/>
      <c r="M2272" s="34">
        <f t="shared" si="142"/>
        <v>6</v>
      </c>
      <c r="N2272" s="16">
        <f t="shared" si="143"/>
        <v>6</v>
      </c>
      <c r="O2272" s="70">
        <f t="shared" si="144"/>
        <v>0.3</v>
      </c>
    </row>
    <row r="2273" spans="1:15" x14ac:dyDescent="0.2">
      <c r="A2273" s="15">
        <v>2264</v>
      </c>
      <c r="D2273" s="14"/>
      <c r="E2273" s="14"/>
      <c r="F2273" s="14"/>
      <c r="G2273" s="14"/>
      <c r="H2273" s="71">
        <f>MIN(VLOOKUP(O2273,'Look-up table'!B$8:T$31,MATCH(N2273,'Look-up table'!B$7:T$7,1),TRUE),VLOOKUP(O2273,'Look-up table'!W$8:AO$31,MATCH(N2273,'Look-up table'!W$7:AO$7,-1),TRUE))</f>
        <v>46</v>
      </c>
      <c r="I2273" s="80" t="str">
        <f>IF(VLOOKUP(O2273,'Look-up table'!B$8:T$31,MATCH(N2273,'Look-up table'!B$7:T$7,1),TRUE)&gt;VLOOKUP(O2273,'Look-up table'!W$8:AO$31,MATCH(N2273,'Look-up table'!W$7:AO$7,-1),TRUE),"Table 2","Table 1")</f>
        <v>Table 1</v>
      </c>
      <c r="J2273" s="75" t="str">
        <f t="shared" si="141"/>
        <v>no</v>
      </c>
      <c r="K2273" s="28"/>
      <c r="L2273" s="29"/>
      <c r="M2273" s="34">
        <f t="shared" si="142"/>
        <v>6</v>
      </c>
      <c r="N2273" s="16">
        <f t="shared" si="143"/>
        <v>6</v>
      </c>
      <c r="O2273" s="70">
        <f t="shared" si="144"/>
        <v>0.3</v>
      </c>
    </row>
    <row r="2274" spans="1:15" x14ac:dyDescent="0.2">
      <c r="A2274" s="15">
        <v>2265</v>
      </c>
      <c r="D2274" s="14"/>
      <c r="E2274" s="14"/>
      <c r="F2274" s="14"/>
      <c r="G2274" s="14"/>
      <c r="H2274" s="71">
        <f>MIN(VLOOKUP(O2274,'Look-up table'!B$8:T$31,MATCH(N2274,'Look-up table'!B$7:T$7,1),TRUE),VLOOKUP(O2274,'Look-up table'!W$8:AO$31,MATCH(N2274,'Look-up table'!W$7:AO$7,-1),TRUE))</f>
        <v>46</v>
      </c>
      <c r="I2274" s="80" t="str">
        <f>IF(VLOOKUP(O2274,'Look-up table'!B$8:T$31,MATCH(N2274,'Look-up table'!B$7:T$7,1),TRUE)&gt;VLOOKUP(O2274,'Look-up table'!W$8:AO$31,MATCH(N2274,'Look-up table'!W$7:AO$7,-1),TRUE),"Table 2","Table 1")</f>
        <v>Table 1</v>
      </c>
      <c r="J2274" s="75" t="str">
        <f t="shared" si="141"/>
        <v>no</v>
      </c>
      <c r="K2274" s="28"/>
      <c r="L2274" s="29"/>
      <c r="M2274" s="34">
        <f t="shared" si="142"/>
        <v>6</v>
      </c>
      <c r="N2274" s="16">
        <f t="shared" si="143"/>
        <v>6</v>
      </c>
      <c r="O2274" s="70">
        <f t="shared" si="144"/>
        <v>0.3</v>
      </c>
    </row>
    <row r="2275" spans="1:15" x14ac:dyDescent="0.2">
      <c r="A2275" s="15">
        <v>2266</v>
      </c>
      <c r="D2275" s="14"/>
      <c r="E2275" s="14"/>
      <c r="F2275" s="14"/>
      <c r="G2275" s="14"/>
      <c r="H2275" s="71">
        <f>MIN(VLOOKUP(O2275,'Look-up table'!B$8:T$31,MATCH(N2275,'Look-up table'!B$7:T$7,1),TRUE),VLOOKUP(O2275,'Look-up table'!W$8:AO$31,MATCH(N2275,'Look-up table'!W$7:AO$7,-1),TRUE))</f>
        <v>46</v>
      </c>
      <c r="I2275" s="80" t="str">
        <f>IF(VLOOKUP(O2275,'Look-up table'!B$8:T$31,MATCH(N2275,'Look-up table'!B$7:T$7,1),TRUE)&gt;VLOOKUP(O2275,'Look-up table'!W$8:AO$31,MATCH(N2275,'Look-up table'!W$7:AO$7,-1),TRUE),"Table 2","Table 1")</f>
        <v>Table 1</v>
      </c>
      <c r="J2275" s="75" t="str">
        <f t="shared" si="141"/>
        <v>no</v>
      </c>
      <c r="K2275" s="28"/>
      <c r="L2275" s="29"/>
      <c r="M2275" s="34">
        <f t="shared" si="142"/>
        <v>6</v>
      </c>
      <c r="N2275" s="16">
        <f t="shared" si="143"/>
        <v>6</v>
      </c>
      <c r="O2275" s="70">
        <f t="shared" si="144"/>
        <v>0.3</v>
      </c>
    </row>
    <row r="2276" spans="1:15" x14ac:dyDescent="0.2">
      <c r="A2276" s="15">
        <v>2267</v>
      </c>
      <c r="D2276" s="14"/>
      <c r="E2276" s="14"/>
      <c r="F2276" s="14"/>
      <c r="G2276" s="14"/>
      <c r="H2276" s="71">
        <f>MIN(VLOOKUP(O2276,'Look-up table'!B$8:T$31,MATCH(N2276,'Look-up table'!B$7:T$7,1),TRUE),VLOOKUP(O2276,'Look-up table'!W$8:AO$31,MATCH(N2276,'Look-up table'!W$7:AO$7,-1),TRUE))</f>
        <v>46</v>
      </c>
      <c r="I2276" s="80" t="str">
        <f>IF(VLOOKUP(O2276,'Look-up table'!B$8:T$31,MATCH(N2276,'Look-up table'!B$7:T$7,1),TRUE)&gt;VLOOKUP(O2276,'Look-up table'!W$8:AO$31,MATCH(N2276,'Look-up table'!W$7:AO$7,-1),TRUE),"Table 2","Table 1")</f>
        <v>Table 1</v>
      </c>
      <c r="J2276" s="75" t="str">
        <f t="shared" si="141"/>
        <v>no</v>
      </c>
      <c r="K2276" s="28"/>
      <c r="L2276" s="29"/>
      <c r="M2276" s="34">
        <f t="shared" si="142"/>
        <v>6</v>
      </c>
      <c r="N2276" s="16">
        <f t="shared" si="143"/>
        <v>6</v>
      </c>
      <c r="O2276" s="70">
        <f t="shared" si="144"/>
        <v>0.3</v>
      </c>
    </row>
    <row r="2277" spans="1:15" x14ac:dyDescent="0.2">
      <c r="A2277" s="15">
        <v>2268</v>
      </c>
      <c r="D2277" s="14"/>
      <c r="E2277" s="14"/>
      <c r="F2277" s="14"/>
      <c r="G2277" s="14"/>
      <c r="H2277" s="71">
        <f>MIN(VLOOKUP(O2277,'Look-up table'!B$8:T$31,MATCH(N2277,'Look-up table'!B$7:T$7,1),TRUE),VLOOKUP(O2277,'Look-up table'!W$8:AO$31,MATCH(N2277,'Look-up table'!W$7:AO$7,-1),TRUE))</f>
        <v>46</v>
      </c>
      <c r="I2277" s="80" t="str">
        <f>IF(VLOOKUP(O2277,'Look-up table'!B$8:T$31,MATCH(N2277,'Look-up table'!B$7:T$7,1),TRUE)&gt;VLOOKUP(O2277,'Look-up table'!W$8:AO$31,MATCH(N2277,'Look-up table'!W$7:AO$7,-1),TRUE),"Table 2","Table 1")</f>
        <v>Table 1</v>
      </c>
      <c r="J2277" s="75" t="str">
        <f t="shared" si="141"/>
        <v>no</v>
      </c>
      <c r="K2277" s="28"/>
      <c r="L2277" s="29"/>
      <c r="M2277" s="34">
        <f t="shared" si="142"/>
        <v>6</v>
      </c>
      <c r="N2277" s="16">
        <f t="shared" si="143"/>
        <v>6</v>
      </c>
      <c r="O2277" s="70">
        <f t="shared" si="144"/>
        <v>0.3</v>
      </c>
    </row>
    <row r="2278" spans="1:15" x14ac:dyDescent="0.2">
      <c r="A2278" s="15">
        <v>2269</v>
      </c>
      <c r="D2278" s="14"/>
      <c r="E2278" s="14"/>
      <c r="F2278" s="14"/>
      <c r="G2278" s="14"/>
      <c r="H2278" s="71">
        <f>MIN(VLOOKUP(O2278,'Look-up table'!B$8:T$31,MATCH(N2278,'Look-up table'!B$7:T$7,1),TRUE),VLOOKUP(O2278,'Look-up table'!W$8:AO$31,MATCH(N2278,'Look-up table'!W$7:AO$7,-1),TRUE))</f>
        <v>46</v>
      </c>
      <c r="I2278" s="80" t="str">
        <f>IF(VLOOKUP(O2278,'Look-up table'!B$8:T$31,MATCH(N2278,'Look-up table'!B$7:T$7,1),TRUE)&gt;VLOOKUP(O2278,'Look-up table'!W$8:AO$31,MATCH(N2278,'Look-up table'!W$7:AO$7,-1),TRUE),"Table 2","Table 1")</f>
        <v>Table 1</v>
      </c>
      <c r="J2278" s="75" t="str">
        <f t="shared" si="141"/>
        <v>no</v>
      </c>
      <c r="K2278" s="28"/>
      <c r="L2278" s="29"/>
      <c r="M2278" s="34">
        <f t="shared" si="142"/>
        <v>6</v>
      </c>
      <c r="N2278" s="16">
        <f t="shared" si="143"/>
        <v>6</v>
      </c>
      <c r="O2278" s="70">
        <f t="shared" si="144"/>
        <v>0.3</v>
      </c>
    </row>
    <row r="2279" spans="1:15" x14ac:dyDescent="0.2">
      <c r="A2279" s="15">
        <v>2270</v>
      </c>
      <c r="D2279" s="14"/>
      <c r="E2279" s="14"/>
      <c r="F2279" s="14"/>
      <c r="G2279" s="14"/>
      <c r="H2279" s="71">
        <f>MIN(VLOOKUP(O2279,'Look-up table'!B$8:T$31,MATCH(N2279,'Look-up table'!B$7:T$7,1),TRUE),VLOOKUP(O2279,'Look-up table'!W$8:AO$31,MATCH(N2279,'Look-up table'!W$7:AO$7,-1),TRUE))</f>
        <v>46</v>
      </c>
      <c r="I2279" s="80" t="str">
        <f>IF(VLOOKUP(O2279,'Look-up table'!B$8:T$31,MATCH(N2279,'Look-up table'!B$7:T$7,1),TRUE)&gt;VLOOKUP(O2279,'Look-up table'!W$8:AO$31,MATCH(N2279,'Look-up table'!W$7:AO$7,-1),TRUE),"Table 2","Table 1")</f>
        <v>Table 1</v>
      </c>
      <c r="J2279" s="75" t="str">
        <f t="shared" si="141"/>
        <v>no</v>
      </c>
      <c r="K2279" s="28"/>
      <c r="L2279" s="29"/>
      <c r="M2279" s="34">
        <f t="shared" si="142"/>
        <v>6</v>
      </c>
      <c r="N2279" s="16">
        <f t="shared" si="143"/>
        <v>6</v>
      </c>
      <c r="O2279" s="70">
        <f t="shared" si="144"/>
        <v>0.3</v>
      </c>
    </row>
    <row r="2280" spans="1:15" x14ac:dyDescent="0.2">
      <c r="A2280" s="15">
        <v>2271</v>
      </c>
      <c r="D2280" s="14"/>
      <c r="E2280" s="14"/>
      <c r="F2280" s="14"/>
      <c r="G2280" s="14"/>
      <c r="H2280" s="71">
        <f>MIN(VLOOKUP(O2280,'Look-up table'!B$8:T$31,MATCH(N2280,'Look-up table'!B$7:T$7,1),TRUE),VLOOKUP(O2280,'Look-up table'!W$8:AO$31,MATCH(N2280,'Look-up table'!W$7:AO$7,-1),TRUE))</f>
        <v>46</v>
      </c>
      <c r="I2280" s="80" t="str">
        <f>IF(VLOOKUP(O2280,'Look-up table'!B$8:T$31,MATCH(N2280,'Look-up table'!B$7:T$7,1),TRUE)&gt;VLOOKUP(O2280,'Look-up table'!W$8:AO$31,MATCH(N2280,'Look-up table'!W$7:AO$7,-1),TRUE),"Table 2","Table 1")</f>
        <v>Table 1</v>
      </c>
      <c r="J2280" s="75" t="str">
        <f t="shared" si="141"/>
        <v>no</v>
      </c>
      <c r="K2280" s="28"/>
      <c r="L2280" s="29"/>
      <c r="M2280" s="34">
        <f t="shared" si="142"/>
        <v>6</v>
      </c>
      <c r="N2280" s="16">
        <f t="shared" si="143"/>
        <v>6</v>
      </c>
      <c r="O2280" s="70">
        <f t="shared" si="144"/>
        <v>0.3</v>
      </c>
    </row>
    <row r="2281" spans="1:15" x14ac:dyDescent="0.2">
      <c r="A2281" s="15">
        <v>2272</v>
      </c>
      <c r="D2281" s="14"/>
      <c r="E2281" s="14"/>
      <c r="F2281" s="14"/>
      <c r="G2281" s="14"/>
      <c r="H2281" s="71">
        <f>MIN(VLOOKUP(O2281,'Look-up table'!B$8:T$31,MATCH(N2281,'Look-up table'!B$7:T$7,1),TRUE),VLOOKUP(O2281,'Look-up table'!W$8:AO$31,MATCH(N2281,'Look-up table'!W$7:AO$7,-1),TRUE))</f>
        <v>46</v>
      </c>
      <c r="I2281" s="80" t="str">
        <f>IF(VLOOKUP(O2281,'Look-up table'!B$8:T$31,MATCH(N2281,'Look-up table'!B$7:T$7,1),TRUE)&gt;VLOOKUP(O2281,'Look-up table'!W$8:AO$31,MATCH(N2281,'Look-up table'!W$7:AO$7,-1),TRUE),"Table 2","Table 1")</f>
        <v>Table 1</v>
      </c>
      <c r="J2281" s="75" t="str">
        <f t="shared" si="141"/>
        <v>no</v>
      </c>
      <c r="K2281" s="28"/>
      <c r="L2281" s="29"/>
      <c r="M2281" s="34">
        <f t="shared" si="142"/>
        <v>6</v>
      </c>
      <c r="N2281" s="16">
        <f t="shared" si="143"/>
        <v>6</v>
      </c>
      <c r="O2281" s="70">
        <f t="shared" si="144"/>
        <v>0.3</v>
      </c>
    </row>
    <row r="2282" spans="1:15" x14ac:dyDescent="0.2">
      <c r="A2282" s="15">
        <v>2273</v>
      </c>
      <c r="D2282" s="14"/>
      <c r="E2282" s="14"/>
      <c r="F2282" s="14"/>
      <c r="G2282" s="14"/>
      <c r="H2282" s="71">
        <f>MIN(VLOOKUP(O2282,'Look-up table'!B$8:T$31,MATCH(N2282,'Look-up table'!B$7:T$7,1),TRUE),VLOOKUP(O2282,'Look-up table'!W$8:AO$31,MATCH(N2282,'Look-up table'!W$7:AO$7,-1),TRUE))</f>
        <v>46</v>
      </c>
      <c r="I2282" s="80" t="str">
        <f>IF(VLOOKUP(O2282,'Look-up table'!B$8:T$31,MATCH(N2282,'Look-up table'!B$7:T$7,1),TRUE)&gt;VLOOKUP(O2282,'Look-up table'!W$8:AO$31,MATCH(N2282,'Look-up table'!W$7:AO$7,-1),TRUE),"Table 2","Table 1")</f>
        <v>Table 1</v>
      </c>
      <c r="J2282" s="75" t="str">
        <f t="shared" si="141"/>
        <v>no</v>
      </c>
      <c r="K2282" s="28"/>
      <c r="L2282" s="29"/>
      <c r="M2282" s="34">
        <f t="shared" si="142"/>
        <v>6</v>
      </c>
      <c r="N2282" s="16">
        <f t="shared" si="143"/>
        <v>6</v>
      </c>
      <c r="O2282" s="70">
        <f t="shared" si="144"/>
        <v>0.3</v>
      </c>
    </row>
    <row r="2283" spans="1:15" x14ac:dyDescent="0.2">
      <c r="A2283" s="15">
        <v>2274</v>
      </c>
      <c r="D2283" s="14"/>
      <c r="E2283" s="14"/>
      <c r="F2283" s="14"/>
      <c r="G2283" s="14"/>
      <c r="H2283" s="71">
        <f>MIN(VLOOKUP(O2283,'Look-up table'!B$8:T$31,MATCH(N2283,'Look-up table'!B$7:T$7,1),TRUE),VLOOKUP(O2283,'Look-up table'!W$8:AO$31,MATCH(N2283,'Look-up table'!W$7:AO$7,-1),TRUE))</f>
        <v>46</v>
      </c>
      <c r="I2283" s="80" t="str">
        <f>IF(VLOOKUP(O2283,'Look-up table'!B$8:T$31,MATCH(N2283,'Look-up table'!B$7:T$7,1),TRUE)&gt;VLOOKUP(O2283,'Look-up table'!W$8:AO$31,MATCH(N2283,'Look-up table'!W$7:AO$7,-1),TRUE),"Table 2","Table 1")</f>
        <v>Table 1</v>
      </c>
      <c r="J2283" s="75" t="str">
        <f t="shared" si="141"/>
        <v>no</v>
      </c>
      <c r="K2283" s="28"/>
      <c r="L2283" s="29"/>
      <c r="M2283" s="34">
        <f t="shared" si="142"/>
        <v>6</v>
      </c>
      <c r="N2283" s="16">
        <f t="shared" si="143"/>
        <v>6</v>
      </c>
      <c r="O2283" s="70">
        <f t="shared" si="144"/>
        <v>0.3</v>
      </c>
    </row>
    <row r="2284" spans="1:15" x14ac:dyDescent="0.2">
      <c r="A2284" s="15">
        <v>2275</v>
      </c>
      <c r="D2284" s="14"/>
      <c r="E2284" s="14"/>
      <c r="F2284" s="14"/>
      <c r="G2284" s="14"/>
      <c r="H2284" s="71">
        <f>MIN(VLOOKUP(O2284,'Look-up table'!B$8:T$31,MATCH(N2284,'Look-up table'!B$7:T$7,1),TRUE),VLOOKUP(O2284,'Look-up table'!W$8:AO$31,MATCH(N2284,'Look-up table'!W$7:AO$7,-1),TRUE))</f>
        <v>46</v>
      </c>
      <c r="I2284" s="80" t="str">
        <f>IF(VLOOKUP(O2284,'Look-up table'!B$8:T$31,MATCH(N2284,'Look-up table'!B$7:T$7,1),TRUE)&gt;VLOOKUP(O2284,'Look-up table'!W$8:AO$31,MATCH(N2284,'Look-up table'!W$7:AO$7,-1),TRUE),"Table 2","Table 1")</f>
        <v>Table 1</v>
      </c>
      <c r="J2284" s="75" t="str">
        <f t="shared" si="141"/>
        <v>no</v>
      </c>
      <c r="K2284" s="28"/>
      <c r="L2284" s="29"/>
      <c r="M2284" s="34">
        <f t="shared" si="142"/>
        <v>6</v>
      </c>
      <c r="N2284" s="16">
        <f t="shared" si="143"/>
        <v>6</v>
      </c>
      <c r="O2284" s="70">
        <f t="shared" si="144"/>
        <v>0.3</v>
      </c>
    </row>
    <row r="2285" spans="1:15" x14ac:dyDescent="0.2">
      <c r="A2285" s="15">
        <v>2276</v>
      </c>
      <c r="D2285" s="14"/>
      <c r="E2285" s="14"/>
      <c r="F2285" s="14"/>
      <c r="G2285" s="14"/>
      <c r="H2285" s="71">
        <f>MIN(VLOOKUP(O2285,'Look-up table'!B$8:T$31,MATCH(N2285,'Look-up table'!B$7:T$7,1),TRUE),VLOOKUP(O2285,'Look-up table'!W$8:AO$31,MATCH(N2285,'Look-up table'!W$7:AO$7,-1),TRUE))</f>
        <v>46</v>
      </c>
      <c r="I2285" s="80" t="str">
        <f>IF(VLOOKUP(O2285,'Look-up table'!B$8:T$31,MATCH(N2285,'Look-up table'!B$7:T$7,1),TRUE)&gt;VLOOKUP(O2285,'Look-up table'!W$8:AO$31,MATCH(N2285,'Look-up table'!W$7:AO$7,-1),TRUE),"Table 2","Table 1")</f>
        <v>Table 1</v>
      </c>
      <c r="J2285" s="75" t="str">
        <f t="shared" si="141"/>
        <v>no</v>
      </c>
      <c r="K2285" s="28"/>
      <c r="L2285" s="29"/>
      <c r="M2285" s="34">
        <f t="shared" si="142"/>
        <v>6</v>
      </c>
      <c r="N2285" s="16">
        <f t="shared" si="143"/>
        <v>6</v>
      </c>
      <c r="O2285" s="70">
        <f t="shared" si="144"/>
        <v>0.3</v>
      </c>
    </row>
    <row r="2286" spans="1:15" x14ac:dyDescent="0.2">
      <c r="A2286" s="15">
        <v>2277</v>
      </c>
      <c r="D2286" s="14"/>
      <c r="E2286" s="14"/>
      <c r="F2286" s="14"/>
      <c r="G2286" s="14"/>
      <c r="H2286" s="71">
        <f>MIN(VLOOKUP(O2286,'Look-up table'!B$8:T$31,MATCH(N2286,'Look-up table'!B$7:T$7,1),TRUE),VLOOKUP(O2286,'Look-up table'!W$8:AO$31,MATCH(N2286,'Look-up table'!W$7:AO$7,-1),TRUE))</f>
        <v>46</v>
      </c>
      <c r="I2286" s="80" t="str">
        <f>IF(VLOOKUP(O2286,'Look-up table'!B$8:T$31,MATCH(N2286,'Look-up table'!B$7:T$7,1),TRUE)&gt;VLOOKUP(O2286,'Look-up table'!W$8:AO$31,MATCH(N2286,'Look-up table'!W$7:AO$7,-1),TRUE),"Table 2","Table 1")</f>
        <v>Table 1</v>
      </c>
      <c r="J2286" s="75" t="str">
        <f t="shared" si="141"/>
        <v>no</v>
      </c>
      <c r="K2286" s="28"/>
      <c r="L2286" s="29"/>
      <c r="M2286" s="34">
        <f t="shared" si="142"/>
        <v>6</v>
      </c>
      <c r="N2286" s="16">
        <f t="shared" si="143"/>
        <v>6</v>
      </c>
      <c r="O2286" s="70">
        <f t="shared" si="144"/>
        <v>0.3</v>
      </c>
    </row>
    <row r="2287" spans="1:15" x14ac:dyDescent="0.2">
      <c r="A2287" s="15">
        <v>2278</v>
      </c>
      <c r="D2287" s="14"/>
      <c r="E2287" s="14"/>
      <c r="F2287" s="14"/>
      <c r="G2287" s="14"/>
      <c r="H2287" s="71">
        <f>MIN(VLOOKUP(O2287,'Look-up table'!B$8:T$31,MATCH(N2287,'Look-up table'!B$7:T$7,1),TRUE),VLOOKUP(O2287,'Look-up table'!W$8:AO$31,MATCH(N2287,'Look-up table'!W$7:AO$7,-1),TRUE))</f>
        <v>46</v>
      </c>
      <c r="I2287" s="80" t="str">
        <f>IF(VLOOKUP(O2287,'Look-up table'!B$8:T$31,MATCH(N2287,'Look-up table'!B$7:T$7,1),TRUE)&gt;VLOOKUP(O2287,'Look-up table'!W$8:AO$31,MATCH(N2287,'Look-up table'!W$7:AO$7,-1),TRUE),"Table 2","Table 1")</f>
        <v>Table 1</v>
      </c>
      <c r="J2287" s="75" t="str">
        <f t="shared" si="141"/>
        <v>no</v>
      </c>
      <c r="K2287" s="28"/>
      <c r="L2287" s="29"/>
      <c r="M2287" s="34">
        <f t="shared" si="142"/>
        <v>6</v>
      </c>
      <c r="N2287" s="16">
        <f t="shared" si="143"/>
        <v>6</v>
      </c>
      <c r="O2287" s="70">
        <f t="shared" si="144"/>
        <v>0.3</v>
      </c>
    </row>
    <row r="2288" spans="1:15" x14ac:dyDescent="0.2">
      <c r="A2288" s="15">
        <v>2279</v>
      </c>
      <c r="D2288" s="14"/>
      <c r="E2288" s="14"/>
      <c r="F2288" s="14"/>
      <c r="G2288" s="14"/>
      <c r="H2288" s="71">
        <f>MIN(VLOOKUP(O2288,'Look-up table'!B$8:T$31,MATCH(N2288,'Look-up table'!B$7:T$7,1),TRUE),VLOOKUP(O2288,'Look-up table'!W$8:AO$31,MATCH(N2288,'Look-up table'!W$7:AO$7,-1),TRUE))</f>
        <v>46</v>
      </c>
      <c r="I2288" s="80" t="str">
        <f>IF(VLOOKUP(O2288,'Look-up table'!B$8:T$31,MATCH(N2288,'Look-up table'!B$7:T$7,1),TRUE)&gt;VLOOKUP(O2288,'Look-up table'!W$8:AO$31,MATCH(N2288,'Look-up table'!W$7:AO$7,-1),TRUE),"Table 2","Table 1")</f>
        <v>Table 1</v>
      </c>
      <c r="J2288" s="75" t="str">
        <f t="shared" si="141"/>
        <v>no</v>
      </c>
      <c r="K2288" s="28"/>
      <c r="L2288" s="29"/>
      <c r="M2288" s="34">
        <f t="shared" si="142"/>
        <v>6</v>
      </c>
      <c r="N2288" s="16">
        <f t="shared" si="143"/>
        <v>6</v>
      </c>
      <c r="O2288" s="70">
        <f t="shared" si="144"/>
        <v>0.3</v>
      </c>
    </row>
    <row r="2289" spans="1:15" x14ac:dyDescent="0.2">
      <c r="A2289" s="15">
        <v>2280</v>
      </c>
      <c r="D2289" s="14"/>
      <c r="E2289" s="14"/>
      <c r="F2289" s="14"/>
      <c r="G2289" s="14"/>
      <c r="H2289" s="71">
        <f>MIN(VLOOKUP(O2289,'Look-up table'!B$8:T$31,MATCH(N2289,'Look-up table'!B$7:T$7,1),TRUE),VLOOKUP(O2289,'Look-up table'!W$8:AO$31,MATCH(N2289,'Look-up table'!W$7:AO$7,-1),TRUE))</f>
        <v>46</v>
      </c>
      <c r="I2289" s="80" t="str">
        <f>IF(VLOOKUP(O2289,'Look-up table'!B$8:T$31,MATCH(N2289,'Look-up table'!B$7:T$7,1),TRUE)&gt;VLOOKUP(O2289,'Look-up table'!W$8:AO$31,MATCH(N2289,'Look-up table'!W$7:AO$7,-1),TRUE),"Table 2","Table 1")</f>
        <v>Table 1</v>
      </c>
      <c r="J2289" s="75" t="str">
        <f t="shared" si="141"/>
        <v>no</v>
      </c>
      <c r="K2289" s="28"/>
      <c r="L2289" s="29"/>
      <c r="M2289" s="34">
        <f t="shared" si="142"/>
        <v>6</v>
      </c>
      <c r="N2289" s="16">
        <f t="shared" si="143"/>
        <v>6</v>
      </c>
      <c r="O2289" s="70">
        <f t="shared" si="144"/>
        <v>0.3</v>
      </c>
    </row>
    <row r="2290" spans="1:15" x14ac:dyDescent="0.2">
      <c r="A2290" s="15">
        <v>2281</v>
      </c>
      <c r="D2290" s="14"/>
      <c r="E2290" s="14"/>
      <c r="F2290" s="14"/>
      <c r="G2290" s="14"/>
      <c r="H2290" s="71">
        <f>MIN(VLOOKUP(O2290,'Look-up table'!B$8:T$31,MATCH(N2290,'Look-up table'!B$7:T$7,1),TRUE),VLOOKUP(O2290,'Look-up table'!W$8:AO$31,MATCH(N2290,'Look-up table'!W$7:AO$7,-1),TRUE))</f>
        <v>46</v>
      </c>
      <c r="I2290" s="80" t="str">
        <f>IF(VLOOKUP(O2290,'Look-up table'!B$8:T$31,MATCH(N2290,'Look-up table'!B$7:T$7,1),TRUE)&gt;VLOOKUP(O2290,'Look-up table'!W$8:AO$31,MATCH(N2290,'Look-up table'!W$7:AO$7,-1),TRUE),"Table 2","Table 1")</f>
        <v>Table 1</v>
      </c>
      <c r="J2290" s="75" t="str">
        <f t="shared" si="141"/>
        <v>no</v>
      </c>
      <c r="K2290" s="28"/>
      <c r="L2290" s="29"/>
      <c r="M2290" s="34">
        <f t="shared" si="142"/>
        <v>6</v>
      </c>
      <c r="N2290" s="16">
        <f t="shared" si="143"/>
        <v>6</v>
      </c>
      <c r="O2290" s="70">
        <f t="shared" si="144"/>
        <v>0.3</v>
      </c>
    </row>
    <row r="2291" spans="1:15" x14ac:dyDescent="0.2">
      <c r="A2291" s="15">
        <v>2282</v>
      </c>
      <c r="D2291" s="14"/>
      <c r="E2291" s="14"/>
      <c r="F2291" s="14"/>
      <c r="G2291" s="14"/>
      <c r="H2291" s="71">
        <f>MIN(VLOOKUP(O2291,'Look-up table'!B$8:T$31,MATCH(N2291,'Look-up table'!B$7:T$7,1),TRUE),VLOOKUP(O2291,'Look-up table'!W$8:AO$31,MATCH(N2291,'Look-up table'!W$7:AO$7,-1),TRUE))</f>
        <v>46</v>
      </c>
      <c r="I2291" s="80" t="str">
        <f>IF(VLOOKUP(O2291,'Look-up table'!B$8:T$31,MATCH(N2291,'Look-up table'!B$7:T$7,1),TRUE)&gt;VLOOKUP(O2291,'Look-up table'!W$8:AO$31,MATCH(N2291,'Look-up table'!W$7:AO$7,-1),TRUE),"Table 2","Table 1")</f>
        <v>Table 1</v>
      </c>
      <c r="J2291" s="75" t="str">
        <f t="shared" si="141"/>
        <v>no</v>
      </c>
      <c r="K2291" s="28"/>
      <c r="L2291" s="29"/>
      <c r="M2291" s="34">
        <f t="shared" si="142"/>
        <v>6</v>
      </c>
      <c r="N2291" s="16">
        <f t="shared" si="143"/>
        <v>6</v>
      </c>
      <c r="O2291" s="70">
        <f t="shared" si="144"/>
        <v>0.3</v>
      </c>
    </row>
    <row r="2292" spans="1:15" x14ac:dyDescent="0.2">
      <c r="A2292" s="15">
        <v>2283</v>
      </c>
      <c r="D2292" s="14"/>
      <c r="E2292" s="14"/>
      <c r="F2292" s="14"/>
      <c r="G2292" s="14"/>
      <c r="H2292" s="71">
        <f>MIN(VLOOKUP(O2292,'Look-up table'!B$8:T$31,MATCH(N2292,'Look-up table'!B$7:T$7,1),TRUE),VLOOKUP(O2292,'Look-up table'!W$8:AO$31,MATCH(N2292,'Look-up table'!W$7:AO$7,-1),TRUE))</f>
        <v>46</v>
      </c>
      <c r="I2292" s="80" t="str">
        <f>IF(VLOOKUP(O2292,'Look-up table'!B$8:T$31,MATCH(N2292,'Look-up table'!B$7:T$7,1),TRUE)&gt;VLOOKUP(O2292,'Look-up table'!W$8:AO$31,MATCH(N2292,'Look-up table'!W$7:AO$7,-1),TRUE),"Table 2","Table 1")</f>
        <v>Table 1</v>
      </c>
      <c r="J2292" s="75" t="str">
        <f t="shared" si="141"/>
        <v>no</v>
      </c>
      <c r="K2292" s="28"/>
      <c r="L2292" s="29"/>
      <c r="M2292" s="34">
        <f t="shared" si="142"/>
        <v>6</v>
      </c>
      <c r="N2292" s="16">
        <f t="shared" si="143"/>
        <v>6</v>
      </c>
      <c r="O2292" s="70">
        <f t="shared" si="144"/>
        <v>0.3</v>
      </c>
    </row>
    <row r="2293" spans="1:15" x14ac:dyDescent="0.2">
      <c r="A2293" s="15">
        <v>2284</v>
      </c>
      <c r="D2293" s="14"/>
      <c r="E2293" s="14"/>
      <c r="F2293" s="14"/>
      <c r="G2293" s="14"/>
      <c r="H2293" s="71">
        <f>MIN(VLOOKUP(O2293,'Look-up table'!B$8:T$31,MATCH(N2293,'Look-up table'!B$7:T$7,1),TRUE),VLOOKUP(O2293,'Look-up table'!W$8:AO$31,MATCH(N2293,'Look-up table'!W$7:AO$7,-1),TRUE))</f>
        <v>46</v>
      </c>
      <c r="I2293" s="80" t="str">
        <f>IF(VLOOKUP(O2293,'Look-up table'!B$8:T$31,MATCH(N2293,'Look-up table'!B$7:T$7,1),TRUE)&gt;VLOOKUP(O2293,'Look-up table'!W$8:AO$31,MATCH(N2293,'Look-up table'!W$7:AO$7,-1),TRUE),"Table 2","Table 1")</f>
        <v>Table 1</v>
      </c>
      <c r="J2293" s="75" t="str">
        <f t="shared" si="141"/>
        <v>no</v>
      </c>
      <c r="K2293" s="28"/>
      <c r="L2293" s="29"/>
      <c r="M2293" s="34">
        <f t="shared" si="142"/>
        <v>6</v>
      </c>
      <c r="N2293" s="16">
        <f t="shared" si="143"/>
        <v>6</v>
      </c>
      <c r="O2293" s="70">
        <f t="shared" si="144"/>
        <v>0.3</v>
      </c>
    </row>
    <row r="2294" spans="1:15" x14ac:dyDescent="0.2">
      <c r="A2294" s="15">
        <v>2285</v>
      </c>
      <c r="D2294" s="14"/>
      <c r="E2294" s="14"/>
      <c r="F2294" s="14"/>
      <c r="G2294" s="14"/>
      <c r="H2294" s="71">
        <f>MIN(VLOOKUP(O2294,'Look-up table'!B$8:T$31,MATCH(N2294,'Look-up table'!B$7:T$7,1),TRUE),VLOOKUP(O2294,'Look-up table'!W$8:AO$31,MATCH(N2294,'Look-up table'!W$7:AO$7,-1),TRUE))</f>
        <v>46</v>
      </c>
      <c r="I2294" s="80" t="str">
        <f>IF(VLOOKUP(O2294,'Look-up table'!B$8:T$31,MATCH(N2294,'Look-up table'!B$7:T$7,1),TRUE)&gt;VLOOKUP(O2294,'Look-up table'!W$8:AO$31,MATCH(N2294,'Look-up table'!W$7:AO$7,-1),TRUE),"Table 2","Table 1")</f>
        <v>Table 1</v>
      </c>
      <c r="J2294" s="75" t="str">
        <f t="shared" si="141"/>
        <v>no</v>
      </c>
      <c r="K2294" s="28"/>
      <c r="L2294" s="29"/>
      <c r="M2294" s="34">
        <f t="shared" si="142"/>
        <v>6</v>
      </c>
      <c r="N2294" s="16">
        <f t="shared" si="143"/>
        <v>6</v>
      </c>
      <c r="O2294" s="70">
        <f t="shared" si="144"/>
        <v>0.3</v>
      </c>
    </row>
    <row r="2295" spans="1:15" x14ac:dyDescent="0.2">
      <c r="A2295" s="15">
        <v>2286</v>
      </c>
      <c r="D2295" s="14"/>
      <c r="E2295" s="14"/>
      <c r="F2295" s="14"/>
      <c r="G2295" s="14"/>
      <c r="H2295" s="71">
        <f>MIN(VLOOKUP(O2295,'Look-up table'!B$8:T$31,MATCH(N2295,'Look-up table'!B$7:T$7,1),TRUE),VLOOKUP(O2295,'Look-up table'!W$8:AO$31,MATCH(N2295,'Look-up table'!W$7:AO$7,-1),TRUE))</f>
        <v>46</v>
      </c>
      <c r="I2295" s="80" t="str">
        <f>IF(VLOOKUP(O2295,'Look-up table'!B$8:T$31,MATCH(N2295,'Look-up table'!B$7:T$7,1),TRUE)&gt;VLOOKUP(O2295,'Look-up table'!W$8:AO$31,MATCH(N2295,'Look-up table'!W$7:AO$7,-1),TRUE),"Table 2","Table 1")</f>
        <v>Table 1</v>
      </c>
      <c r="J2295" s="75" t="str">
        <f t="shared" si="141"/>
        <v>no</v>
      </c>
      <c r="K2295" s="28"/>
      <c r="L2295" s="29"/>
      <c r="M2295" s="34">
        <f t="shared" si="142"/>
        <v>6</v>
      </c>
      <c r="N2295" s="16">
        <f t="shared" si="143"/>
        <v>6</v>
      </c>
      <c r="O2295" s="70">
        <f t="shared" si="144"/>
        <v>0.3</v>
      </c>
    </row>
    <row r="2296" spans="1:15" x14ac:dyDescent="0.2">
      <c r="A2296" s="15">
        <v>2287</v>
      </c>
      <c r="D2296" s="14"/>
      <c r="E2296" s="14"/>
      <c r="F2296" s="14"/>
      <c r="G2296" s="14"/>
      <c r="H2296" s="71">
        <f>MIN(VLOOKUP(O2296,'Look-up table'!B$8:T$31,MATCH(N2296,'Look-up table'!B$7:T$7,1),TRUE),VLOOKUP(O2296,'Look-up table'!W$8:AO$31,MATCH(N2296,'Look-up table'!W$7:AO$7,-1),TRUE))</f>
        <v>46</v>
      </c>
      <c r="I2296" s="80" t="str">
        <f>IF(VLOOKUP(O2296,'Look-up table'!B$8:T$31,MATCH(N2296,'Look-up table'!B$7:T$7,1),TRUE)&gt;VLOOKUP(O2296,'Look-up table'!W$8:AO$31,MATCH(N2296,'Look-up table'!W$7:AO$7,-1),TRUE),"Table 2","Table 1")</f>
        <v>Table 1</v>
      </c>
      <c r="J2296" s="75" t="str">
        <f t="shared" si="141"/>
        <v>no</v>
      </c>
      <c r="K2296" s="28"/>
      <c r="L2296" s="29"/>
      <c r="M2296" s="34">
        <f t="shared" si="142"/>
        <v>6</v>
      </c>
      <c r="N2296" s="16">
        <f t="shared" si="143"/>
        <v>6</v>
      </c>
      <c r="O2296" s="70">
        <f t="shared" si="144"/>
        <v>0.3</v>
      </c>
    </row>
    <row r="2297" spans="1:15" x14ac:dyDescent="0.2">
      <c r="A2297" s="15">
        <v>2288</v>
      </c>
      <c r="D2297" s="14"/>
      <c r="E2297" s="14"/>
      <c r="F2297" s="14"/>
      <c r="G2297" s="14"/>
      <c r="H2297" s="71">
        <f>MIN(VLOOKUP(O2297,'Look-up table'!B$8:T$31,MATCH(N2297,'Look-up table'!B$7:T$7,1),TRUE),VLOOKUP(O2297,'Look-up table'!W$8:AO$31,MATCH(N2297,'Look-up table'!W$7:AO$7,-1),TRUE))</f>
        <v>46</v>
      </c>
      <c r="I2297" s="80" t="str">
        <f>IF(VLOOKUP(O2297,'Look-up table'!B$8:T$31,MATCH(N2297,'Look-up table'!B$7:T$7,1),TRUE)&gt;VLOOKUP(O2297,'Look-up table'!W$8:AO$31,MATCH(N2297,'Look-up table'!W$7:AO$7,-1),TRUE),"Table 2","Table 1")</f>
        <v>Table 1</v>
      </c>
      <c r="J2297" s="75" t="str">
        <f t="shared" si="141"/>
        <v>no</v>
      </c>
      <c r="K2297" s="28"/>
      <c r="L2297" s="29"/>
      <c r="M2297" s="34">
        <f t="shared" si="142"/>
        <v>6</v>
      </c>
      <c r="N2297" s="16">
        <f t="shared" si="143"/>
        <v>6</v>
      </c>
      <c r="O2297" s="70">
        <f t="shared" si="144"/>
        <v>0.3</v>
      </c>
    </row>
    <row r="2298" spans="1:15" x14ac:dyDescent="0.2">
      <c r="A2298" s="15">
        <v>2289</v>
      </c>
      <c r="D2298" s="14"/>
      <c r="E2298" s="14"/>
      <c r="F2298" s="14"/>
      <c r="G2298" s="14"/>
      <c r="H2298" s="71">
        <f>MIN(VLOOKUP(O2298,'Look-up table'!B$8:T$31,MATCH(N2298,'Look-up table'!B$7:T$7,1),TRUE),VLOOKUP(O2298,'Look-up table'!W$8:AO$31,MATCH(N2298,'Look-up table'!W$7:AO$7,-1),TRUE))</f>
        <v>46</v>
      </c>
      <c r="I2298" s="80" t="str">
        <f>IF(VLOOKUP(O2298,'Look-up table'!B$8:T$31,MATCH(N2298,'Look-up table'!B$7:T$7,1),TRUE)&gt;VLOOKUP(O2298,'Look-up table'!W$8:AO$31,MATCH(N2298,'Look-up table'!W$7:AO$7,-1),TRUE),"Table 2","Table 1")</f>
        <v>Table 1</v>
      </c>
      <c r="J2298" s="75" t="str">
        <f t="shared" si="141"/>
        <v>no</v>
      </c>
      <c r="K2298" s="28"/>
      <c r="L2298" s="29"/>
      <c r="M2298" s="34">
        <f t="shared" si="142"/>
        <v>6</v>
      </c>
      <c r="N2298" s="16">
        <f t="shared" si="143"/>
        <v>6</v>
      </c>
      <c r="O2298" s="70">
        <f t="shared" si="144"/>
        <v>0.3</v>
      </c>
    </row>
    <row r="2299" spans="1:15" x14ac:dyDescent="0.2">
      <c r="A2299" s="15">
        <v>2290</v>
      </c>
      <c r="D2299" s="14"/>
      <c r="E2299" s="14"/>
      <c r="F2299" s="14"/>
      <c r="G2299" s="14"/>
      <c r="H2299" s="71">
        <f>MIN(VLOOKUP(O2299,'Look-up table'!B$8:T$31,MATCH(N2299,'Look-up table'!B$7:T$7,1),TRUE),VLOOKUP(O2299,'Look-up table'!W$8:AO$31,MATCH(N2299,'Look-up table'!W$7:AO$7,-1),TRUE))</f>
        <v>46</v>
      </c>
      <c r="I2299" s="80" t="str">
        <f>IF(VLOOKUP(O2299,'Look-up table'!B$8:T$31,MATCH(N2299,'Look-up table'!B$7:T$7,1),TRUE)&gt;VLOOKUP(O2299,'Look-up table'!W$8:AO$31,MATCH(N2299,'Look-up table'!W$7:AO$7,-1),TRUE),"Table 2","Table 1")</f>
        <v>Table 1</v>
      </c>
      <c r="J2299" s="75" t="str">
        <f t="shared" si="141"/>
        <v>no</v>
      </c>
      <c r="K2299" s="28"/>
      <c r="L2299" s="29"/>
      <c r="M2299" s="34">
        <f t="shared" si="142"/>
        <v>6</v>
      </c>
      <c r="N2299" s="16">
        <f t="shared" si="143"/>
        <v>6</v>
      </c>
      <c r="O2299" s="70">
        <f t="shared" si="144"/>
        <v>0.3</v>
      </c>
    </row>
    <row r="2300" spans="1:15" x14ac:dyDescent="0.2">
      <c r="A2300" s="15">
        <v>2291</v>
      </c>
      <c r="D2300" s="14"/>
      <c r="E2300" s="14"/>
      <c r="F2300" s="14"/>
      <c r="G2300" s="14"/>
      <c r="H2300" s="71">
        <f>MIN(VLOOKUP(O2300,'Look-up table'!B$8:T$31,MATCH(N2300,'Look-up table'!B$7:T$7,1),TRUE),VLOOKUP(O2300,'Look-up table'!W$8:AO$31,MATCH(N2300,'Look-up table'!W$7:AO$7,-1),TRUE))</f>
        <v>46</v>
      </c>
      <c r="I2300" s="80" t="str">
        <f>IF(VLOOKUP(O2300,'Look-up table'!B$8:T$31,MATCH(N2300,'Look-up table'!B$7:T$7,1),TRUE)&gt;VLOOKUP(O2300,'Look-up table'!W$8:AO$31,MATCH(N2300,'Look-up table'!W$7:AO$7,-1),TRUE),"Table 2","Table 1")</f>
        <v>Table 1</v>
      </c>
      <c r="J2300" s="75" t="str">
        <f t="shared" si="141"/>
        <v>no</v>
      </c>
      <c r="K2300" s="28"/>
      <c r="L2300" s="29"/>
      <c r="M2300" s="34">
        <f t="shared" si="142"/>
        <v>6</v>
      </c>
      <c r="N2300" s="16">
        <f t="shared" si="143"/>
        <v>6</v>
      </c>
      <c r="O2300" s="70">
        <f t="shared" si="144"/>
        <v>0.3</v>
      </c>
    </row>
    <row r="2301" spans="1:15" x14ac:dyDescent="0.2">
      <c r="A2301" s="15">
        <v>2292</v>
      </c>
      <c r="D2301" s="14"/>
      <c r="E2301" s="14"/>
      <c r="F2301" s="14"/>
      <c r="G2301" s="14"/>
      <c r="H2301" s="71">
        <f>MIN(VLOOKUP(O2301,'Look-up table'!B$8:T$31,MATCH(N2301,'Look-up table'!B$7:T$7,1),TRUE),VLOOKUP(O2301,'Look-up table'!W$8:AO$31,MATCH(N2301,'Look-up table'!W$7:AO$7,-1),TRUE))</f>
        <v>46</v>
      </c>
      <c r="I2301" s="80" t="str">
        <f>IF(VLOOKUP(O2301,'Look-up table'!B$8:T$31,MATCH(N2301,'Look-up table'!B$7:T$7,1),TRUE)&gt;VLOOKUP(O2301,'Look-up table'!W$8:AO$31,MATCH(N2301,'Look-up table'!W$7:AO$7,-1),TRUE),"Table 2","Table 1")</f>
        <v>Table 1</v>
      </c>
      <c r="J2301" s="75" t="str">
        <f t="shared" si="141"/>
        <v>no</v>
      </c>
      <c r="K2301" s="28"/>
      <c r="L2301" s="29"/>
      <c r="M2301" s="34">
        <f t="shared" si="142"/>
        <v>6</v>
      </c>
      <c r="N2301" s="16">
        <f t="shared" si="143"/>
        <v>6</v>
      </c>
      <c r="O2301" s="70">
        <f t="shared" si="144"/>
        <v>0.3</v>
      </c>
    </row>
    <row r="2302" spans="1:15" x14ac:dyDescent="0.2">
      <c r="A2302" s="15">
        <v>2293</v>
      </c>
      <c r="D2302" s="14"/>
      <c r="E2302" s="14"/>
      <c r="F2302" s="14"/>
      <c r="G2302" s="14"/>
      <c r="H2302" s="71">
        <f>MIN(VLOOKUP(O2302,'Look-up table'!B$8:T$31,MATCH(N2302,'Look-up table'!B$7:T$7,1),TRUE),VLOOKUP(O2302,'Look-up table'!W$8:AO$31,MATCH(N2302,'Look-up table'!W$7:AO$7,-1),TRUE))</f>
        <v>46</v>
      </c>
      <c r="I2302" s="80" t="str">
        <f>IF(VLOOKUP(O2302,'Look-up table'!B$8:T$31,MATCH(N2302,'Look-up table'!B$7:T$7,1),TRUE)&gt;VLOOKUP(O2302,'Look-up table'!W$8:AO$31,MATCH(N2302,'Look-up table'!W$7:AO$7,-1),TRUE),"Table 2","Table 1")</f>
        <v>Table 1</v>
      </c>
      <c r="J2302" s="75" t="str">
        <f t="shared" si="141"/>
        <v>no</v>
      </c>
      <c r="K2302" s="28"/>
      <c r="L2302" s="29"/>
      <c r="M2302" s="34">
        <f t="shared" si="142"/>
        <v>6</v>
      </c>
      <c r="N2302" s="16">
        <f t="shared" si="143"/>
        <v>6</v>
      </c>
      <c r="O2302" s="70">
        <f t="shared" si="144"/>
        <v>0.3</v>
      </c>
    </row>
    <row r="2303" spans="1:15" x14ac:dyDescent="0.2">
      <c r="A2303" s="15">
        <v>2294</v>
      </c>
      <c r="D2303" s="14"/>
      <c r="E2303" s="14"/>
      <c r="F2303" s="14"/>
      <c r="G2303" s="14"/>
      <c r="H2303" s="71">
        <f>MIN(VLOOKUP(O2303,'Look-up table'!B$8:T$31,MATCH(N2303,'Look-up table'!B$7:T$7,1),TRUE),VLOOKUP(O2303,'Look-up table'!W$8:AO$31,MATCH(N2303,'Look-up table'!W$7:AO$7,-1),TRUE))</f>
        <v>46</v>
      </c>
      <c r="I2303" s="80" t="str">
        <f>IF(VLOOKUP(O2303,'Look-up table'!B$8:T$31,MATCH(N2303,'Look-up table'!B$7:T$7,1),TRUE)&gt;VLOOKUP(O2303,'Look-up table'!W$8:AO$31,MATCH(N2303,'Look-up table'!W$7:AO$7,-1),TRUE),"Table 2","Table 1")</f>
        <v>Table 1</v>
      </c>
      <c r="J2303" s="75" t="str">
        <f t="shared" si="141"/>
        <v>no</v>
      </c>
      <c r="K2303" s="28"/>
      <c r="L2303" s="29"/>
      <c r="M2303" s="34">
        <f t="shared" si="142"/>
        <v>6</v>
      </c>
      <c r="N2303" s="16">
        <f t="shared" si="143"/>
        <v>6</v>
      </c>
      <c r="O2303" s="70">
        <f t="shared" si="144"/>
        <v>0.3</v>
      </c>
    </row>
    <row r="2304" spans="1:15" x14ac:dyDescent="0.2">
      <c r="A2304" s="15">
        <v>2295</v>
      </c>
      <c r="D2304" s="14"/>
      <c r="E2304" s="14"/>
      <c r="F2304" s="14"/>
      <c r="G2304" s="14"/>
      <c r="H2304" s="71">
        <f>MIN(VLOOKUP(O2304,'Look-up table'!B$8:T$31,MATCH(N2304,'Look-up table'!B$7:T$7,1),TRUE),VLOOKUP(O2304,'Look-up table'!W$8:AO$31,MATCH(N2304,'Look-up table'!W$7:AO$7,-1),TRUE))</f>
        <v>46</v>
      </c>
      <c r="I2304" s="80" t="str">
        <f>IF(VLOOKUP(O2304,'Look-up table'!B$8:T$31,MATCH(N2304,'Look-up table'!B$7:T$7,1),TRUE)&gt;VLOOKUP(O2304,'Look-up table'!W$8:AO$31,MATCH(N2304,'Look-up table'!W$7:AO$7,-1),TRUE),"Table 2","Table 1")</f>
        <v>Table 1</v>
      </c>
      <c r="J2304" s="75" t="str">
        <f t="shared" si="141"/>
        <v>no</v>
      </c>
      <c r="K2304" s="28"/>
      <c r="L2304" s="29"/>
      <c r="M2304" s="34">
        <f t="shared" si="142"/>
        <v>6</v>
      </c>
      <c r="N2304" s="16">
        <f t="shared" si="143"/>
        <v>6</v>
      </c>
      <c r="O2304" s="70">
        <f t="shared" si="144"/>
        <v>0.3</v>
      </c>
    </row>
    <row r="2305" spans="1:15" x14ac:dyDescent="0.2">
      <c r="A2305" s="15">
        <v>2296</v>
      </c>
      <c r="D2305" s="14"/>
      <c r="E2305" s="14"/>
      <c r="F2305" s="14"/>
      <c r="G2305" s="14"/>
      <c r="H2305" s="71">
        <f>MIN(VLOOKUP(O2305,'Look-up table'!B$8:T$31,MATCH(N2305,'Look-up table'!B$7:T$7,1),TRUE),VLOOKUP(O2305,'Look-up table'!W$8:AO$31,MATCH(N2305,'Look-up table'!W$7:AO$7,-1),TRUE))</f>
        <v>46</v>
      </c>
      <c r="I2305" s="80" t="str">
        <f>IF(VLOOKUP(O2305,'Look-up table'!B$8:T$31,MATCH(N2305,'Look-up table'!B$7:T$7,1),TRUE)&gt;VLOOKUP(O2305,'Look-up table'!W$8:AO$31,MATCH(N2305,'Look-up table'!W$7:AO$7,-1),TRUE),"Table 2","Table 1")</f>
        <v>Table 1</v>
      </c>
      <c r="J2305" s="75" t="str">
        <f t="shared" si="141"/>
        <v>no</v>
      </c>
      <c r="K2305" s="28"/>
      <c r="L2305" s="29"/>
      <c r="M2305" s="34">
        <f t="shared" si="142"/>
        <v>6</v>
      </c>
      <c r="N2305" s="16">
        <f t="shared" si="143"/>
        <v>6</v>
      </c>
      <c r="O2305" s="70">
        <f t="shared" si="144"/>
        <v>0.3</v>
      </c>
    </row>
    <row r="2306" spans="1:15" x14ac:dyDescent="0.2">
      <c r="A2306" s="15">
        <v>2297</v>
      </c>
      <c r="D2306" s="14"/>
      <c r="E2306" s="14"/>
      <c r="F2306" s="14"/>
      <c r="G2306" s="14"/>
      <c r="H2306" s="71">
        <f>MIN(VLOOKUP(O2306,'Look-up table'!B$8:T$31,MATCH(N2306,'Look-up table'!B$7:T$7,1),TRUE),VLOOKUP(O2306,'Look-up table'!W$8:AO$31,MATCH(N2306,'Look-up table'!W$7:AO$7,-1),TRUE))</f>
        <v>46</v>
      </c>
      <c r="I2306" s="80" t="str">
        <f>IF(VLOOKUP(O2306,'Look-up table'!B$8:T$31,MATCH(N2306,'Look-up table'!B$7:T$7,1),TRUE)&gt;VLOOKUP(O2306,'Look-up table'!W$8:AO$31,MATCH(N2306,'Look-up table'!W$7:AO$7,-1),TRUE),"Table 2","Table 1")</f>
        <v>Table 1</v>
      </c>
      <c r="J2306" s="75" t="str">
        <f t="shared" si="141"/>
        <v>no</v>
      </c>
      <c r="K2306" s="28"/>
      <c r="L2306" s="29"/>
      <c r="M2306" s="34">
        <f t="shared" si="142"/>
        <v>6</v>
      </c>
      <c r="N2306" s="16">
        <f t="shared" si="143"/>
        <v>6</v>
      </c>
      <c r="O2306" s="70">
        <f t="shared" si="144"/>
        <v>0.3</v>
      </c>
    </row>
    <row r="2307" spans="1:15" x14ac:dyDescent="0.2">
      <c r="A2307" s="15">
        <v>2298</v>
      </c>
      <c r="D2307" s="14"/>
      <c r="E2307" s="14"/>
      <c r="F2307" s="14"/>
      <c r="G2307" s="14"/>
      <c r="H2307" s="71">
        <f>MIN(VLOOKUP(O2307,'Look-up table'!B$8:T$31,MATCH(N2307,'Look-up table'!B$7:T$7,1),TRUE),VLOOKUP(O2307,'Look-up table'!W$8:AO$31,MATCH(N2307,'Look-up table'!W$7:AO$7,-1),TRUE))</f>
        <v>46</v>
      </c>
      <c r="I2307" s="80" t="str">
        <f>IF(VLOOKUP(O2307,'Look-up table'!B$8:T$31,MATCH(N2307,'Look-up table'!B$7:T$7,1),TRUE)&gt;VLOOKUP(O2307,'Look-up table'!W$8:AO$31,MATCH(N2307,'Look-up table'!W$7:AO$7,-1),TRUE),"Table 2","Table 1")</f>
        <v>Table 1</v>
      </c>
      <c r="J2307" s="75" t="str">
        <f t="shared" si="141"/>
        <v>no</v>
      </c>
      <c r="K2307" s="28"/>
      <c r="L2307" s="29"/>
      <c r="M2307" s="34">
        <f t="shared" si="142"/>
        <v>6</v>
      </c>
      <c r="N2307" s="16">
        <f t="shared" si="143"/>
        <v>6</v>
      </c>
      <c r="O2307" s="70">
        <f t="shared" si="144"/>
        <v>0.3</v>
      </c>
    </row>
    <row r="2308" spans="1:15" x14ac:dyDescent="0.2">
      <c r="A2308" s="15">
        <v>2299</v>
      </c>
      <c r="D2308" s="14"/>
      <c r="E2308" s="14"/>
      <c r="F2308" s="14"/>
      <c r="G2308" s="14"/>
      <c r="H2308" s="71">
        <f>MIN(VLOOKUP(O2308,'Look-up table'!B$8:T$31,MATCH(N2308,'Look-up table'!B$7:T$7,1),TRUE),VLOOKUP(O2308,'Look-up table'!W$8:AO$31,MATCH(N2308,'Look-up table'!W$7:AO$7,-1),TRUE))</f>
        <v>46</v>
      </c>
      <c r="I2308" s="80" t="str">
        <f>IF(VLOOKUP(O2308,'Look-up table'!B$8:T$31,MATCH(N2308,'Look-up table'!B$7:T$7,1),TRUE)&gt;VLOOKUP(O2308,'Look-up table'!W$8:AO$31,MATCH(N2308,'Look-up table'!W$7:AO$7,-1),TRUE),"Table 2","Table 1")</f>
        <v>Table 1</v>
      </c>
      <c r="J2308" s="75" t="str">
        <f t="shared" si="141"/>
        <v>no</v>
      </c>
      <c r="K2308" s="28"/>
      <c r="L2308" s="29"/>
      <c r="M2308" s="34">
        <f t="shared" si="142"/>
        <v>6</v>
      </c>
      <c r="N2308" s="16">
        <f t="shared" si="143"/>
        <v>6</v>
      </c>
      <c r="O2308" s="70">
        <f t="shared" si="144"/>
        <v>0.3</v>
      </c>
    </row>
    <row r="2309" spans="1:15" x14ac:dyDescent="0.2">
      <c r="A2309" s="15">
        <v>2300</v>
      </c>
      <c r="D2309" s="14"/>
      <c r="E2309" s="14"/>
      <c r="F2309" s="14"/>
      <c r="G2309" s="14"/>
      <c r="H2309" s="71">
        <f>MIN(VLOOKUP(O2309,'Look-up table'!B$8:T$31,MATCH(N2309,'Look-up table'!B$7:T$7,1),TRUE),VLOOKUP(O2309,'Look-up table'!W$8:AO$31,MATCH(N2309,'Look-up table'!W$7:AO$7,-1),TRUE))</f>
        <v>46</v>
      </c>
      <c r="I2309" s="80" t="str">
        <f>IF(VLOOKUP(O2309,'Look-up table'!B$8:T$31,MATCH(N2309,'Look-up table'!B$7:T$7,1),TRUE)&gt;VLOOKUP(O2309,'Look-up table'!W$8:AO$31,MATCH(N2309,'Look-up table'!W$7:AO$7,-1),TRUE),"Table 2","Table 1")</f>
        <v>Table 1</v>
      </c>
      <c r="J2309" s="75" t="str">
        <f t="shared" si="141"/>
        <v>no</v>
      </c>
      <c r="K2309" s="28"/>
      <c r="L2309" s="29"/>
      <c r="M2309" s="34">
        <f t="shared" si="142"/>
        <v>6</v>
      </c>
      <c r="N2309" s="16">
        <f t="shared" si="143"/>
        <v>6</v>
      </c>
      <c r="O2309" s="70">
        <f t="shared" si="144"/>
        <v>0.3</v>
      </c>
    </row>
    <row r="2310" spans="1:15" x14ac:dyDescent="0.2">
      <c r="A2310" s="15">
        <v>2301</v>
      </c>
      <c r="D2310" s="14"/>
      <c r="E2310" s="14"/>
      <c r="F2310" s="14"/>
      <c r="G2310" s="14"/>
      <c r="H2310" s="71">
        <f>MIN(VLOOKUP(O2310,'Look-up table'!B$8:T$31,MATCH(N2310,'Look-up table'!B$7:T$7,1),TRUE),VLOOKUP(O2310,'Look-up table'!W$8:AO$31,MATCH(N2310,'Look-up table'!W$7:AO$7,-1),TRUE))</f>
        <v>46</v>
      </c>
      <c r="I2310" s="80" t="str">
        <f>IF(VLOOKUP(O2310,'Look-up table'!B$8:T$31,MATCH(N2310,'Look-up table'!B$7:T$7,1),TRUE)&gt;VLOOKUP(O2310,'Look-up table'!W$8:AO$31,MATCH(N2310,'Look-up table'!W$7:AO$7,-1),TRUE),"Table 2","Table 1")</f>
        <v>Table 1</v>
      </c>
      <c r="J2310" s="75" t="str">
        <f t="shared" si="141"/>
        <v>no</v>
      </c>
      <c r="K2310" s="28"/>
      <c r="L2310" s="29"/>
      <c r="M2310" s="34">
        <f t="shared" si="142"/>
        <v>6</v>
      </c>
      <c r="N2310" s="16">
        <f t="shared" si="143"/>
        <v>6</v>
      </c>
      <c r="O2310" s="70">
        <f t="shared" si="144"/>
        <v>0.3</v>
      </c>
    </row>
    <row r="2311" spans="1:15" x14ac:dyDescent="0.2">
      <c r="A2311" s="15">
        <v>2302</v>
      </c>
      <c r="D2311" s="14"/>
      <c r="E2311" s="14"/>
      <c r="F2311" s="14"/>
      <c r="G2311" s="14"/>
      <c r="H2311" s="71">
        <f>MIN(VLOOKUP(O2311,'Look-up table'!B$8:T$31,MATCH(N2311,'Look-up table'!B$7:T$7,1),TRUE),VLOOKUP(O2311,'Look-up table'!W$8:AO$31,MATCH(N2311,'Look-up table'!W$7:AO$7,-1),TRUE))</f>
        <v>46</v>
      </c>
      <c r="I2311" s="80" t="str">
        <f>IF(VLOOKUP(O2311,'Look-up table'!B$8:T$31,MATCH(N2311,'Look-up table'!B$7:T$7,1),TRUE)&gt;VLOOKUP(O2311,'Look-up table'!W$8:AO$31,MATCH(N2311,'Look-up table'!W$7:AO$7,-1),TRUE),"Table 2","Table 1")</f>
        <v>Table 1</v>
      </c>
      <c r="J2311" s="75" t="str">
        <f t="shared" si="141"/>
        <v>no</v>
      </c>
      <c r="K2311" s="28"/>
      <c r="L2311" s="29"/>
      <c r="M2311" s="34">
        <f t="shared" si="142"/>
        <v>6</v>
      </c>
      <c r="N2311" s="16">
        <f t="shared" si="143"/>
        <v>6</v>
      </c>
      <c r="O2311" s="70">
        <f t="shared" si="144"/>
        <v>0.3</v>
      </c>
    </row>
    <row r="2312" spans="1:15" x14ac:dyDescent="0.2">
      <c r="A2312" s="15">
        <v>2303</v>
      </c>
      <c r="D2312" s="14"/>
      <c r="E2312" s="14"/>
      <c r="F2312" s="14"/>
      <c r="G2312" s="14"/>
      <c r="H2312" s="71">
        <f>MIN(VLOOKUP(O2312,'Look-up table'!B$8:T$31,MATCH(N2312,'Look-up table'!B$7:T$7,1),TRUE),VLOOKUP(O2312,'Look-up table'!W$8:AO$31,MATCH(N2312,'Look-up table'!W$7:AO$7,-1),TRUE))</f>
        <v>46</v>
      </c>
      <c r="I2312" s="80" t="str">
        <f>IF(VLOOKUP(O2312,'Look-up table'!B$8:T$31,MATCH(N2312,'Look-up table'!B$7:T$7,1),TRUE)&gt;VLOOKUP(O2312,'Look-up table'!W$8:AO$31,MATCH(N2312,'Look-up table'!W$7:AO$7,-1),TRUE),"Table 2","Table 1")</f>
        <v>Table 1</v>
      </c>
      <c r="J2312" s="75" t="str">
        <f t="shared" si="141"/>
        <v>no</v>
      </c>
      <c r="K2312" s="28"/>
      <c r="L2312" s="29"/>
      <c r="M2312" s="34">
        <f t="shared" si="142"/>
        <v>6</v>
      </c>
      <c r="N2312" s="16">
        <f t="shared" si="143"/>
        <v>6</v>
      </c>
      <c r="O2312" s="70">
        <f t="shared" si="144"/>
        <v>0.3</v>
      </c>
    </row>
    <row r="2313" spans="1:15" x14ac:dyDescent="0.2">
      <c r="A2313" s="15">
        <v>2304</v>
      </c>
      <c r="D2313" s="14"/>
      <c r="E2313" s="14"/>
      <c r="F2313" s="14"/>
      <c r="G2313" s="14"/>
      <c r="H2313" s="71">
        <f>MIN(VLOOKUP(O2313,'Look-up table'!B$8:T$31,MATCH(N2313,'Look-up table'!B$7:T$7,1),TRUE),VLOOKUP(O2313,'Look-up table'!W$8:AO$31,MATCH(N2313,'Look-up table'!W$7:AO$7,-1),TRUE))</f>
        <v>46</v>
      </c>
      <c r="I2313" s="80" t="str">
        <f>IF(VLOOKUP(O2313,'Look-up table'!B$8:T$31,MATCH(N2313,'Look-up table'!B$7:T$7,1),TRUE)&gt;VLOOKUP(O2313,'Look-up table'!W$8:AO$31,MATCH(N2313,'Look-up table'!W$7:AO$7,-1),TRUE),"Table 2","Table 1")</f>
        <v>Table 1</v>
      </c>
      <c r="J2313" s="75" t="str">
        <f t="shared" si="141"/>
        <v>no</v>
      </c>
      <c r="K2313" s="28"/>
      <c r="L2313" s="29"/>
      <c r="M2313" s="34">
        <f t="shared" si="142"/>
        <v>6</v>
      </c>
      <c r="N2313" s="16">
        <f t="shared" si="143"/>
        <v>6</v>
      </c>
      <c r="O2313" s="70">
        <f t="shared" si="144"/>
        <v>0.3</v>
      </c>
    </row>
    <row r="2314" spans="1:15" x14ac:dyDescent="0.2">
      <c r="A2314" s="15">
        <v>2305</v>
      </c>
      <c r="D2314" s="14"/>
      <c r="E2314" s="14"/>
      <c r="F2314" s="14"/>
      <c r="G2314" s="14"/>
      <c r="H2314" s="71">
        <f>MIN(VLOOKUP(O2314,'Look-up table'!B$8:T$31,MATCH(N2314,'Look-up table'!B$7:T$7,1),TRUE),VLOOKUP(O2314,'Look-up table'!W$8:AO$31,MATCH(N2314,'Look-up table'!W$7:AO$7,-1),TRUE))</f>
        <v>46</v>
      </c>
      <c r="I2314" s="80" t="str">
        <f>IF(VLOOKUP(O2314,'Look-up table'!B$8:T$31,MATCH(N2314,'Look-up table'!B$7:T$7,1),TRUE)&gt;VLOOKUP(O2314,'Look-up table'!W$8:AO$31,MATCH(N2314,'Look-up table'!W$7:AO$7,-1),TRUE),"Table 2","Table 1")</f>
        <v>Table 1</v>
      </c>
      <c r="J2314" s="75" t="str">
        <f t="shared" ref="J2314:J2377" si="145">IF(D2314&gt;H2314,"yes","no")</f>
        <v>no</v>
      </c>
      <c r="K2314" s="28"/>
      <c r="L2314" s="29"/>
      <c r="M2314" s="34">
        <f t="shared" si="142"/>
        <v>6</v>
      </c>
      <c r="N2314" s="16">
        <f t="shared" si="143"/>
        <v>6</v>
      </c>
      <c r="O2314" s="70">
        <f t="shared" si="144"/>
        <v>0.3</v>
      </c>
    </row>
    <row r="2315" spans="1:15" x14ac:dyDescent="0.2">
      <c r="A2315" s="15">
        <v>2306</v>
      </c>
      <c r="D2315" s="14"/>
      <c r="E2315" s="14"/>
      <c r="F2315" s="14"/>
      <c r="G2315" s="14"/>
      <c r="H2315" s="71">
        <f>MIN(VLOOKUP(O2315,'Look-up table'!B$8:T$31,MATCH(N2315,'Look-up table'!B$7:T$7,1),TRUE),VLOOKUP(O2315,'Look-up table'!W$8:AO$31,MATCH(N2315,'Look-up table'!W$7:AO$7,-1),TRUE))</f>
        <v>46</v>
      </c>
      <c r="I2315" s="80" t="str">
        <f>IF(VLOOKUP(O2315,'Look-up table'!B$8:T$31,MATCH(N2315,'Look-up table'!B$7:T$7,1),TRUE)&gt;VLOOKUP(O2315,'Look-up table'!W$8:AO$31,MATCH(N2315,'Look-up table'!W$7:AO$7,-1),TRUE),"Table 2","Table 1")</f>
        <v>Table 1</v>
      </c>
      <c r="J2315" s="75" t="str">
        <f t="shared" si="145"/>
        <v>no</v>
      </c>
      <c r="K2315" s="28"/>
      <c r="L2315" s="29"/>
      <c r="M2315" s="34">
        <f t="shared" si="142"/>
        <v>6</v>
      </c>
      <c r="N2315" s="16">
        <f t="shared" si="143"/>
        <v>6</v>
      </c>
      <c r="O2315" s="70">
        <f t="shared" si="144"/>
        <v>0.3</v>
      </c>
    </row>
    <row r="2316" spans="1:15" x14ac:dyDescent="0.2">
      <c r="A2316" s="15">
        <v>2307</v>
      </c>
      <c r="D2316" s="14"/>
      <c r="E2316" s="14"/>
      <c r="F2316" s="14"/>
      <c r="G2316" s="14"/>
      <c r="H2316" s="71">
        <f>MIN(VLOOKUP(O2316,'Look-up table'!B$8:T$31,MATCH(N2316,'Look-up table'!B$7:T$7,1),TRUE),VLOOKUP(O2316,'Look-up table'!W$8:AO$31,MATCH(N2316,'Look-up table'!W$7:AO$7,-1),TRUE))</f>
        <v>46</v>
      </c>
      <c r="I2316" s="80" t="str">
        <f>IF(VLOOKUP(O2316,'Look-up table'!B$8:T$31,MATCH(N2316,'Look-up table'!B$7:T$7,1),TRUE)&gt;VLOOKUP(O2316,'Look-up table'!W$8:AO$31,MATCH(N2316,'Look-up table'!W$7:AO$7,-1),TRUE),"Table 2","Table 1")</f>
        <v>Table 1</v>
      </c>
      <c r="J2316" s="75" t="str">
        <f t="shared" si="145"/>
        <v>no</v>
      </c>
      <c r="K2316" s="28"/>
      <c r="L2316" s="29"/>
      <c r="M2316" s="34">
        <f t="shared" ref="M2316:M2379" si="146">IF(E2316="",6,IF(E2316&gt;8.5,8.5,E2316))</f>
        <v>6</v>
      </c>
      <c r="N2316" s="16">
        <f t="shared" ref="N2316:N2379" si="147">ROUND(M2316,2)</f>
        <v>6</v>
      </c>
      <c r="O2316" s="70">
        <f t="shared" ref="O2316:O2379" si="148">IF(F2316="",0.3,IF(F2316&gt;10.9,10.9,F2316))</f>
        <v>0.3</v>
      </c>
    </row>
    <row r="2317" spans="1:15" x14ac:dyDescent="0.2">
      <c r="A2317" s="15">
        <v>2308</v>
      </c>
      <c r="D2317" s="14"/>
      <c r="E2317" s="14"/>
      <c r="F2317" s="14"/>
      <c r="G2317" s="14"/>
      <c r="H2317" s="71">
        <f>MIN(VLOOKUP(O2317,'Look-up table'!B$8:T$31,MATCH(N2317,'Look-up table'!B$7:T$7,1),TRUE),VLOOKUP(O2317,'Look-up table'!W$8:AO$31,MATCH(N2317,'Look-up table'!W$7:AO$7,-1),TRUE))</f>
        <v>46</v>
      </c>
      <c r="I2317" s="80" t="str">
        <f>IF(VLOOKUP(O2317,'Look-up table'!B$8:T$31,MATCH(N2317,'Look-up table'!B$7:T$7,1),TRUE)&gt;VLOOKUP(O2317,'Look-up table'!W$8:AO$31,MATCH(N2317,'Look-up table'!W$7:AO$7,-1),TRUE),"Table 2","Table 1")</f>
        <v>Table 1</v>
      </c>
      <c r="J2317" s="75" t="str">
        <f t="shared" si="145"/>
        <v>no</v>
      </c>
      <c r="K2317" s="28"/>
      <c r="L2317" s="29"/>
      <c r="M2317" s="34">
        <f t="shared" si="146"/>
        <v>6</v>
      </c>
      <c r="N2317" s="16">
        <f t="shared" si="147"/>
        <v>6</v>
      </c>
      <c r="O2317" s="70">
        <f t="shared" si="148"/>
        <v>0.3</v>
      </c>
    </row>
    <row r="2318" spans="1:15" x14ac:dyDescent="0.2">
      <c r="A2318" s="15">
        <v>2309</v>
      </c>
      <c r="D2318" s="14"/>
      <c r="E2318" s="14"/>
      <c r="F2318" s="14"/>
      <c r="G2318" s="14"/>
      <c r="H2318" s="71">
        <f>MIN(VLOOKUP(O2318,'Look-up table'!B$8:T$31,MATCH(N2318,'Look-up table'!B$7:T$7,1),TRUE),VLOOKUP(O2318,'Look-up table'!W$8:AO$31,MATCH(N2318,'Look-up table'!W$7:AO$7,-1),TRUE))</f>
        <v>46</v>
      </c>
      <c r="I2318" s="80" t="str">
        <f>IF(VLOOKUP(O2318,'Look-up table'!B$8:T$31,MATCH(N2318,'Look-up table'!B$7:T$7,1),TRUE)&gt;VLOOKUP(O2318,'Look-up table'!W$8:AO$31,MATCH(N2318,'Look-up table'!W$7:AO$7,-1),TRUE),"Table 2","Table 1")</f>
        <v>Table 1</v>
      </c>
      <c r="J2318" s="75" t="str">
        <f t="shared" si="145"/>
        <v>no</v>
      </c>
      <c r="K2318" s="28"/>
      <c r="L2318" s="29"/>
      <c r="M2318" s="34">
        <f t="shared" si="146"/>
        <v>6</v>
      </c>
      <c r="N2318" s="16">
        <f t="shared" si="147"/>
        <v>6</v>
      </c>
      <c r="O2318" s="70">
        <f t="shared" si="148"/>
        <v>0.3</v>
      </c>
    </row>
    <row r="2319" spans="1:15" x14ac:dyDescent="0.2">
      <c r="A2319" s="15">
        <v>2310</v>
      </c>
      <c r="D2319" s="14"/>
      <c r="E2319" s="14"/>
      <c r="F2319" s="14"/>
      <c r="G2319" s="14"/>
      <c r="H2319" s="71">
        <f>MIN(VLOOKUP(O2319,'Look-up table'!B$8:T$31,MATCH(N2319,'Look-up table'!B$7:T$7,1),TRUE),VLOOKUP(O2319,'Look-up table'!W$8:AO$31,MATCH(N2319,'Look-up table'!W$7:AO$7,-1),TRUE))</f>
        <v>46</v>
      </c>
      <c r="I2319" s="80" t="str">
        <f>IF(VLOOKUP(O2319,'Look-up table'!B$8:T$31,MATCH(N2319,'Look-up table'!B$7:T$7,1),TRUE)&gt;VLOOKUP(O2319,'Look-up table'!W$8:AO$31,MATCH(N2319,'Look-up table'!W$7:AO$7,-1),TRUE),"Table 2","Table 1")</f>
        <v>Table 1</v>
      </c>
      <c r="J2319" s="75" t="str">
        <f t="shared" si="145"/>
        <v>no</v>
      </c>
      <c r="K2319" s="28"/>
      <c r="L2319" s="29"/>
      <c r="M2319" s="34">
        <f t="shared" si="146"/>
        <v>6</v>
      </c>
      <c r="N2319" s="16">
        <f t="shared" si="147"/>
        <v>6</v>
      </c>
      <c r="O2319" s="70">
        <f t="shared" si="148"/>
        <v>0.3</v>
      </c>
    </row>
    <row r="2320" spans="1:15" x14ac:dyDescent="0.2">
      <c r="A2320" s="15">
        <v>2311</v>
      </c>
      <c r="D2320" s="14"/>
      <c r="E2320" s="14"/>
      <c r="F2320" s="14"/>
      <c r="G2320" s="14"/>
      <c r="H2320" s="71">
        <f>MIN(VLOOKUP(O2320,'Look-up table'!B$8:T$31,MATCH(N2320,'Look-up table'!B$7:T$7,1),TRUE),VLOOKUP(O2320,'Look-up table'!W$8:AO$31,MATCH(N2320,'Look-up table'!W$7:AO$7,-1),TRUE))</f>
        <v>46</v>
      </c>
      <c r="I2320" s="80" t="str">
        <f>IF(VLOOKUP(O2320,'Look-up table'!B$8:T$31,MATCH(N2320,'Look-up table'!B$7:T$7,1),TRUE)&gt;VLOOKUP(O2320,'Look-up table'!W$8:AO$31,MATCH(N2320,'Look-up table'!W$7:AO$7,-1),TRUE),"Table 2","Table 1")</f>
        <v>Table 1</v>
      </c>
      <c r="J2320" s="75" t="str">
        <f t="shared" si="145"/>
        <v>no</v>
      </c>
      <c r="K2320" s="28"/>
      <c r="L2320" s="29"/>
      <c r="M2320" s="34">
        <f t="shared" si="146"/>
        <v>6</v>
      </c>
      <c r="N2320" s="16">
        <f t="shared" si="147"/>
        <v>6</v>
      </c>
      <c r="O2320" s="70">
        <f t="shared" si="148"/>
        <v>0.3</v>
      </c>
    </row>
    <row r="2321" spans="1:15" x14ac:dyDescent="0.2">
      <c r="A2321" s="15">
        <v>2312</v>
      </c>
      <c r="D2321" s="14"/>
      <c r="E2321" s="14"/>
      <c r="F2321" s="14"/>
      <c r="G2321" s="14"/>
      <c r="H2321" s="71">
        <f>MIN(VLOOKUP(O2321,'Look-up table'!B$8:T$31,MATCH(N2321,'Look-up table'!B$7:T$7,1),TRUE),VLOOKUP(O2321,'Look-up table'!W$8:AO$31,MATCH(N2321,'Look-up table'!W$7:AO$7,-1),TRUE))</f>
        <v>46</v>
      </c>
      <c r="I2321" s="80" t="str">
        <f>IF(VLOOKUP(O2321,'Look-up table'!B$8:T$31,MATCH(N2321,'Look-up table'!B$7:T$7,1),TRUE)&gt;VLOOKUP(O2321,'Look-up table'!W$8:AO$31,MATCH(N2321,'Look-up table'!W$7:AO$7,-1),TRUE),"Table 2","Table 1")</f>
        <v>Table 1</v>
      </c>
      <c r="J2321" s="75" t="str">
        <f t="shared" si="145"/>
        <v>no</v>
      </c>
      <c r="K2321" s="28"/>
      <c r="L2321" s="29"/>
      <c r="M2321" s="34">
        <f t="shared" si="146"/>
        <v>6</v>
      </c>
      <c r="N2321" s="16">
        <f t="shared" si="147"/>
        <v>6</v>
      </c>
      <c r="O2321" s="70">
        <f t="shared" si="148"/>
        <v>0.3</v>
      </c>
    </row>
    <row r="2322" spans="1:15" x14ac:dyDescent="0.2">
      <c r="A2322" s="15">
        <v>2313</v>
      </c>
      <c r="D2322" s="14"/>
      <c r="E2322" s="14"/>
      <c r="F2322" s="14"/>
      <c r="G2322" s="14"/>
      <c r="H2322" s="71">
        <f>MIN(VLOOKUP(O2322,'Look-up table'!B$8:T$31,MATCH(N2322,'Look-up table'!B$7:T$7,1),TRUE),VLOOKUP(O2322,'Look-up table'!W$8:AO$31,MATCH(N2322,'Look-up table'!W$7:AO$7,-1),TRUE))</f>
        <v>46</v>
      </c>
      <c r="I2322" s="80" t="str">
        <f>IF(VLOOKUP(O2322,'Look-up table'!B$8:T$31,MATCH(N2322,'Look-up table'!B$7:T$7,1),TRUE)&gt;VLOOKUP(O2322,'Look-up table'!W$8:AO$31,MATCH(N2322,'Look-up table'!W$7:AO$7,-1),TRUE),"Table 2","Table 1")</f>
        <v>Table 1</v>
      </c>
      <c r="J2322" s="75" t="str">
        <f t="shared" si="145"/>
        <v>no</v>
      </c>
      <c r="K2322" s="28"/>
      <c r="L2322" s="29"/>
      <c r="M2322" s="34">
        <f t="shared" si="146"/>
        <v>6</v>
      </c>
      <c r="N2322" s="16">
        <f t="shared" si="147"/>
        <v>6</v>
      </c>
      <c r="O2322" s="70">
        <f t="shared" si="148"/>
        <v>0.3</v>
      </c>
    </row>
    <row r="2323" spans="1:15" x14ac:dyDescent="0.2">
      <c r="A2323" s="15">
        <v>2314</v>
      </c>
      <c r="D2323" s="14"/>
      <c r="E2323" s="14"/>
      <c r="F2323" s="14"/>
      <c r="G2323" s="14"/>
      <c r="H2323" s="71">
        <f>MIN(VLOOKUP(O2323,'Look-up table'!B$8:T$31,MATCH(N2323,'Look-up table'!B$7:T$7,1),TRUE),VLOOKUP(O2323,'Look-up table'!W$8:AO$31,MATCH(N2323,'Look-up table'!W$7:AO$7,-1),TRUE))</f>
        <v>46</v>
      </c>
      <c r="I2323" s="80" t="str">
        <f>IF(VLOOKUP(O2323,'Look-up table'!B$8:T$31,MATCH(N2323,'Look-up table'!B$7:T$7,1),TRUE)&gt;VLOOKUP(O2323,'Look-up table'!W$8:AO$31,MATCH(N2323,'Look-up table'!W$7:AO$7,-1),TRUE),"Table 2","Table 1")</f>
        <v>Table 1</v>
      </c>
      <c r="J2323" s="75" t="str">
        <f t="shared" si="145"/>
        <v>no</v>
      </c>
      <c r="K2323" s="28"/>
      <c r="L2323" s="29"/>
      <c r="M2323" s="34">
        <f t="shared" si="146"/>
        <v>6</v>
      </c>
      <c r="N2323" s="16">
        <f t="shared" si="147"/>
        <v>6</v>
      </c>
      <c r="O2323" s="70">
        <f t="shared" si="148"/>
        <v>0.3</v>
      </c>
    </row>
    <row r="2324" spans="1:15" x14ac:dyDescent="0.2">
      <c r="A2324" s="15">
        <v>2315</v>
      </c>
      <c r="D2324" s="14"/>
      <c r="E2324" s="14"/>
      <c r="F2324" s="14"/>
      <c r="G2324" s="14"/>
      <c r="H2324" s="71">
        <f>MIN(VLOOKUP(O2324,'Look-up table'!B$8:T$31,MATCH(N2324,'Look-up table'!B$7:T$7,1),TRUE),VLOOKUP(O2324,'Look-up table'!W$8:AO$31,MATCH(N2324,'Look-up table'!W$7:AO$7,-1),TRUE))</f>
        <v>46</v>
      </c>
      <c r="I2324" s="80" t="str">
        <f>IF(VLOOKUP(O2324,'Look-up table'!B$8:T$31,MATCH(N2324,'Look-up table'!B$7:T$7,1),TRUE)&gt;VLOOKUP(O2324,'Look-up table'!W$8:AO$31,MATCH(N2324,'Look-up table'!W$7:AO$7,-1),TRUE),"Table 2","Table 1")</f>
        <v>Table 1</v>
      </c>
      <c r="J2324" s="75" t="str">
        <f t="shared" si="145"/>
        <v>no</v>
      </c>
      <c r="K2324" s="28"/>
      <c r="L2324" s="29"/>
      <c r="M2324" s="34">
        <f t="shared" si="146"/>
        <v>6</v>
      </c>
      <c r="N2324" s="16">
        <f t="shared" si="147"/>
        <v>6</v>
      </c>
      <c r="O2324" s="70">
        <f t="shared" si="148"/>
        <v>0.3</v>
      </c>
    </row>
    <row r="2325" spans="1:15" x14ac:dyDescent="0.2">
      <c r="A2325" s="15">
        <v>2316</v>
      </c>
      <c r="D2325" s="14"/>
      <c r="E2325" s="14"/>
      <c r="F2325" s="14"/>
      <c r="G2325" s="14"/>
      <c r="H2325" s="71">
        <f>MIN(VLOOKUP(O2325,'Look-up table'!B$8:T$31,MATCH(N2325,'Look-up table'!B$7:T$7,1),TRUE),VLOOKUP(O2325,'Look-up table'!W$8:AO$31,MATCH(N2325,'Look-up table'!W$7:AO$7,-1),TRUE))</f>
        <v>46</v>
      </c>
      <c r="I2325" s="80" t="str">
        <f>IF(VLOOKUP(O2325,'Look-up table'!B$8:T$31,MATCH(N2325,'Look-up table'!B$7:T$7,1),TRUE)&gt;VLOOKUP(O2325,'Look-up table'!W$8:AO$31,MATCH(N2325,'Look-up table'!W$7:AO$7,-1),TRUE),"Table 2","Table 1")</f>
        <v>Table 1</v>
      </c>
      <c r="J2325" s="75" t="str">
        <f t="shared" si="145"/>
        <v>no</v>
      </c>
      <c r="K2325" s="28"/>
      <c r="L2325" s="29"/>
      <c r="M2325" s="34">
        <f t="shared" si="146"/>
        <v>6</v>
      </c>
      <c r="N2325" s="16">
        <f t="shared" si="147"/>
        <v>6</v>
      </c>
      <c r="O2325" s="70">
        <f t="shared" si="148"/>
        <v>0.3</v>
      </c>
    </row>
    <row r="2326" spans="1:15" x14ac:dyDescent="0.2">
      <c r="A2326" s="15">
        <v>2317</v>
      </c>
      <c r="D2326" s="14"/>
      <c r="E2326" s="14"/>
      <c r="F2326" s="14"/>
      <c r="G2326" s="14"/>
      <c r="H2326" s="71">
        <f>MIN(VLOOKUP(O2326,'Look-up table'!B$8:T$31,MATCH(N2326,'Look-up table'!B$7:T$7,1),TRUE),VLOOKUP(O2326,'Look-up table'!W$8:AO$31,MATCH(N2326,'Look-up table'!W$7:AO$7,-1),TRUE))</f>
        <v>46</v>
      </c>
      <c r="I2326" s="80" t="str">
        <f>IF(VLOOKUP(O2326,'Look-up table'!B$8:T$31,MATCH(N2326,'Look-up table'!B$7:T$7,1),TRUE)&gt;VLOOKUP(O2326,'Look-up table'!W$8:AO$31,MATCH(N2326,'Look-up table'!W$7:AO$7,-1),TRUE),"Table 2","Table 1")</f>
        <v>Table 1</v>
      </c>
      <c r="J2326" s="75" t="str">
        <f t="shared" si="145"/>
        <v>no</v>
      </c>
      <c r="K2326" s="28"/>
      <c r="L2326" s="29"/>
      <c r="M2326" s="34">
        <f t="shared" si="146"/>
        <v>6</v>
      </c>
      <c r="N2326" s="16">
        <f t="shared" si="147"/>
        <v>6</v>
      </c>
      <c r="O2326" s="70">
        <f t="shared" si="148"/>
        <v>0.3</v>
      </c>
    </row>
    <row r="2327" spans="1:15" x14ac:dyDescent="0.2">
      <c r="A2327" s="15">
        <v>2318</v>
      </c>
      <c r="D2327" s="14"/>
      <c r="E2327" s="14"/>
      <c r="F2327" s="14"/>
      <c r="G2327" s="14"/>
      <c r="H2327" s="71">
        <f>MIN(VLOOKUP(O2327,'Look-up table'!B$8:T$31,MATCH(N2327,'Look-up table'!B$7:T$7,1),TRUE),VLOOKUP(O2327,'Look-up table'!W$8:AO$31,MATCH(N2327,'Look-up table'!W$7:AO$7,-1),TRUE))</f>
        <v>46</v>
      </c>
      <c r="I2327" s="80" t="str">
        <f>IF(VLOOKUP(O2327,'Look-up table'!B$8:T$31,MATCH(N2327,'Look-up table'!B$7:T$7,1),TRUE)&gt;VLOOKUP(O2327,'Look-up table'!W$8:AO$31,MATCH(N2327,'Look-up table'!W$7:AO$7,-1),TRUE),"Table 2","Table 1")</f>
        <v>Table 1</v>
      </c>
      <c r="J2327" s="75" t="str">
        <f t="shared" si="145"/>
        <v>no</v>
      </c>
      <c r="K2327" s="28"/>
      <c r="L2327" s="29"/>
      <c r="M2327" s="34">
        <f t="shared" si="146"/>
        <v>6</v>
      </c>
      <c r="N2327" s="16">
        <f t="shared" si="147"/>
        <v>6</v>
      </c>
      <c r="O2327" s="70">
        <f t="shared" si="148"/>
        <v>0.3</v>
      </c>
    </row>
    <row r="2328" spans="1:15" x14ac:dyDescent="0.2">
      <c r="A2328" s="15">
        <v>2319</v>
      </c>
      <c r="D2328" s="14"/>
      <c r="E2328" s="14"/>
      <c r="F2328" s="14"/>
      <c r="G2328" s="14"/>
      <c r="H2328" s="71">
        <f>MIN(VLOOKUP(O2328,'Look-up table'!B$8:T$31,MATCH(N2328,'Look-up table'!B$7:T$7,1),TRUE),VLOOKUP(O2328,'Look-up table'!W$8:AO$31,MATCH(N2328,'Look-up table'!W$7:AO$7,-1),TRUE))</f>
        <v>46</v>
      </c>
      <c r="I2328" s="80" t="str">
        <f>IF(VLOOKUP(O2328,'Look-up table'!B$8:T$31,MATCH(N2328,'Look-up table'!B$7:T$7,1),TRUE)&gt;VLOOKUP(O2328,'Look-up table'!W$8:AO$31,MATCH(N2328,'Look-up table'!W$7:AO$7,-1),TRUE),"Table 2","Table 1")</f>
        <v>Table 1</v>
      </c>
      <c r="J2328" s="75" t="str">
        <f t="shared" si="145"/>
        <v>no</v>
      </c>
      <c r="K2328" s="28"/>
      <c r="L2328" s="29"/>
      <c r="M2328" s="34">
        <f t="shared" si="146"/>
        <v>6</v>
      </c>
      <c r="N2328" s="16">
        <f t="shared" si="147"/>
        <v>6</v>
      </c>
      <c r="O2328" s="70">
        <f t="shared" si="148"/>
        <v>0.3</v>
      </c>
    </row>
    <row r="2329" spans="1:15" x14ac:dyDescent="0.2">
      <c r="A2329" s="15">
        <v>2320</v>
      </c>
      <c r="D2329" s="14"/>
      <c r="E2329" s="14"/>
      <c r="F2329" s="14"/>
      <c r="G2329" s="14"/>
      <c r="H2329" s="71">
        <f>MIN(VLOOKUP(O2329,'Look-up table'!B$8:T$31,MATCH(N2329,'Look-up table'!B$7:T$7,1),TRUE),VLOOKUP(O2329,'Look-up table'!W$8:AO$31,MATCH(N2329,'Look-up table'!W$7:AO$7,-1),TRUE))</f>
        <v>46</v>
      </c>
      <c r="I2329" s="80" t="str">
        <f>IF(VLOOKUP(O2329,'Look-up table'!B$8:T$31,MATCH(N2329,'Look-up table'!B$7:T$7,1),TRUE)&gt;VLOOKUP(O2329,'Look-up table'!W$8:AO$31,MATCH(N2329,'Look-up table'!W$7:AO$7,-1),TRUE),"Table 2","Table 1")</f>
        <v>Table 1</v>
      </c>
      <c r="J2329" s="75" t="str">
        <f t="shared" si="145"/>
        <v>no</v>
      </c>
      <c r="K2329" s="28"/>
      <c r="L2329" s="29"/>
      <c r="M2329" s="34">
        <f t="shared" si="146"/>
        <v>6</v>
      </c>
      <c r="N2329" s="16">
        <f t="shared" si="147"/>
        <v>6</v>
      </c>
      <c r="O2329" s="70">
        <f t="shared" si="148"/>
        <v>0.3</v>
      </c>
    </row>
    <row r="2330" spans="1:15" x14ac:dyDescent="0.2">
      <c r="A2330" s="15">
        <v>2321</v>
      </c>
      <c r="D2330" s="14"/>
      <c r="E2330" s="14"/>
      <c r="F2330" s="14"/>
      <c r="G2330" s="14"/>
      <c r="H2330" s="71">
        <f>MIN(VLOOKUP(O2330,'Look-up table'!B$8:T$31,MATCH(N2330,'Look-up table'!B$7:T$7,1),TRUE),VLOOKUP(O2330,'Look-up table'!W$8:AO$31,MATCH(N2330,'Look-up table'!W$7:AO$7,-1),TRUE))</f>
        <v>46</v>
      </c>
      <c r="I2330" s="80" t="str">
        <f>IF(VLOOKUP(O2330,'Look-up table'!B$8:T$31,MATCH(N2330,'Look-up table'!B$7:T$7,1),TRUE)&gt;VLOOKUP(O2330,'Look-up table'!W$8:AO$31,MATCH(N2330,'Look-up table'!W$7:AO$7,-1),TRUE),"Table 2","Table 1")</f>
        <v>Table 1</v>
      </c>
      <c r="J2330" s="75" t="str">
        <f t="shared" si="145"/>
        <v>no</v>
      </c>
      <c r="K2330" s="28"/>
      <c r="L2330" s="29"/>
      <c r="M2330" s="34">
        <f t="shared" si="146"/>
        <v>6</v>
      </c>
      <c r="N2330" s="16">
        <f t="shared" si="147"/>
        <v>6</v>
      </c>
      <c r="O2330" s="70">
        <f t="shared" si="148"/>
        <v>0.3</v>
      </c>
    </row>
    <row r="2331" spans="1:15" x14ac:dyDescent="0.2">
      <c r="A2331" s="15">
        <v>2322</v>
      </c>
      <c r="D2331" s="14"/>
      <c r="E2331" s="14"/>
      <c r="F2331" s="14"/>
      <c r="G2331" s="14"/>
      <c r="H2331" s="71">
        <f>MIN(VLOOKUP(O2331,'Look-up table'!B$8:T$31,MATCH(N2331,'Look-up table'!B$7:T$7,1),TRUE),VLOOKUP(O2331,'Look-up table'!W$8:AO$31,MATCH(N2331,'Look-up table'!W$7:AO$7,-1),TRUE))</f>
        <v>46</v>
      </c>
      <c r="I2331" s="80" t="str">
        <f>IF(VLOOKUP(O2331,'Look-up table'!B$8:T$31,MATCH(N2331,'Look-up table'!B$7:T$7,1),TRUE)&gt;VLOOKUP(O2331,'Look-up table'!W$8:AO$31,MATCH(N2331,'Look-up table'!W$7:AO$7,-1),TRUE),"Table 2","Table 1")</f>
        <v>Table 1</v>
      </c>
      <c r="J2331" s="75" t="str">
        <f t="shared" si="145"/>
        <v>no</v>
      </c>
      <c r="K2331" s="28"/>
      <c r="L2331" s="29"/>
      <c r="M2331" s="34">
        <f t="shared" si="146"/>
        <v>6</v>
      </c>
      <c r="N2331" s="16">
        <f t="shared" si="147"/>
        <v>6</v>
      </c>
      <c r="O2331" s="70">
        <f t="shared" si="148"/>
        <v>0.3</v>
      </c>
    </row>
    <row r="2332" spans="1:15" x14ac:dyDescent="0.2">
      <c r="A2332" s="15">
        <v>2323</v>
      </c>
      <c r="D2332" s="14"/>
      <c r="E2332" s="14"/>
      <c r="F2332" s="14"/>
      <c r="G2332" s="14"/>
      <c r="H2332" s="71">
        <f>MIN(VLOOKUP(O2332,'Look-up table'!B$8:T$31,MATCH(N2332,'Look-up table'!B$7:T$7,1),TRUE),VLOOKUP(O2332,'Look-up table'!W$8:AO$31,MATCH(N2332,'Look-up table'!W$7:AO$7,-1),TRUE))</f>
        <v>46</v>
      </c>
      <c r="I2332" s="80" t="str">
        <f>IF(VLOOKUP(O2332,'Look-up table'!B$8:T$31,MATCH(N2332,'Look-up table'!B$7:T$7,1),TRUE)&gt;VLOOKUP(O2332,'Look-up table'!W$8:AO$31,MATCH(N2332,'Look-up table'!W$7:AO$7,-1),TRUE),"Table 2","Table 1")</f>
        <v>Table 1</v>
      </c>
      <c r="J2332" s="75" t="str">
        <f t="shared" si="145"/>
        <v>no</v>
      </c>
      <c r="K2332" s="28"/>
      <c r="L2332" s="29"/>
      <c r="M2332" s="34">
        <f t="shared" si="146"/>
        <v>6</v>
      </c>
      <c r="N2332" s="16">
        <f t="shared" si="147"/>
        <v>6</v>
      </c>
      <c r="O2332" s="70">
        <f t="shared" si="148"/>
        <v>0.3</v>
      </c>
    </row>
    <row r="2333" spans="1:15" x14ac:dyDescent="0.2">
      <c r="A2333" s="15">
        <v>2324</v>
      </c>
      <c r="D2333" s="14"/>
      <c r="E2333" s="14"/>
      <c r="F2333" s="14"/>
      <c r="G2333" s="14"/>
      <c r="H2333" s="71">
        <f>MIN(VLOOKUP(O2333,'Look-up table'!B$8:T$31,MATCH(N2333,'Look-up table'!B$7:T$7,1),TRUE),VLOOKUP(O2333,'Look-up table'!W$8:AO$31,MATCH(N2333,'Look-up table'!W$7:AO$7,-1),TRUE))</f>
        <v>46</v>
      </c>
      <c r="I2333" s="80" t="str">
        <f>IF(VLOOKUP(O2333,'Look-up table'!B$8:T$31,MATCH(N2333,'Look-up table'!B$7:T$7,1),TRUE)&gt;VLOOKUP(O2333,'Look-up table'!W$8:AO$31,MATCH(N2333,'Look-up table'!W$7:AO$7,-1),TRUE),"Table 2","Table 1")</f>
        <v>Table 1</v>
      </c>
      <c r="J2333" s="75" t="str">
        <f t="shared" si="145"/>
        <v>no</v>
      </c>
      <c r="K2333" s="28"/>
      <c r="L2333" s="29"/>
      <c r="M2333" s="34">
        <f t="shared" si="146"/>
        <v>6</v>
      </c>
      <c r="N2333" s="16">
        <f t="shared" si="147"/>
        <v>6</v>
      </c>
      <c r="O2333" s="70">
        <f t="shared" si="148"/>
        <v>0.3</v>
      </c>
    </row>
    <row r="2334" spans="1:15" x14ac:dyDescent="0.2">
      <c r="A2334" s="15">
        <v>2325</v>
      </c>
      <c r="D2334" s="14"/>
      <c r="E2334" s="14"/>
      <c r="F2334" s="14"/>
      <c r="G2334" s="14"/>
      <c r="H2334" s="71">
        <f>MIN(VLOOKUP(O2334,'Look-up table'!B$8:T$31,MATCH(N2334,'Look-up table'!B$7:T$7,1),TRUE),VLOOKUP(O2334,'Look-up table'!W$8:AO$31,MATCH(N2334,'Look-up table'!W$7:AO$7,-1),TRUE))</f>
        <v>46</v>
      </c>
      <c r="I2334" s="80" t="str">
        <f>IF(VLOOKUP(O2334,'Look-up table'!B$8:T$31,MATCH(N2334,'Look-up table'!B$7:T$7,1),TRUE)&gt;VLOOKUP(O2334,'Look-up table'!W$8:AO$31,MATCH(N2334,'Look-up table'!W$7:AO$7,-1),TRUE),"Table 2","Table 1")</f>
        <v>Table 1</v>
      </c>
      <c r="J2334" s="75" t="str">
        <f t="shared" si="145"/>
        <v>no</v>
      </c>
      <c r="K2334" s="28"/>
      <c r="L2334" s="29"/>
      <c r="M2334" s="34">
        <f t="shared" si="146"/>
        <v>6</v>
      </c>
      <c r="N2334" s="16">
        <f t="shared" si="147"/>
        <v>6</v>
      </c>
      <c r="O2334" s="70">
        <f t="shared" si="148"/>
        <v>0.3</v>
      </c>
    </row>
    <row r="2335" spans="1:15" x14ac:dyDescent="0.2">
      <c r="A2335" s="15">
        <v>2326</v>
      </c>
      <c r="D2335" s="14"/>
      <c r="E2335" s="14"/>
      <c r="F2335" s="14"/>
      <c r="G2335" s="14"/>
      <c r="H2335" s="71">
        <f>MIN(VLOOKUP(O2335,'Look-up table'!B$8:T$31,MATCH(N2335,'Look-up table'!B$7:T$7,1),TRUE),VLOOKUP(O2335,'Look-up table'!W$8:AO$31,MATCH(N2335,'Look-up table'!W$7:AO$7,-1),TRUE))</f>
        <v>46</v>
      </c>
      <c r="I2335" s="80" t="str">
        <f>IF(VLOOKUP(O2335,'Look-up table'!B$8:T$31,MATCH(N2335,'Look-up table'!B$7:T$7,1),TRUE)&gt;VLOOKUP(O2335,'Look-up table'!W$8:AO$31,MATCH(N2335,'Look-up table'!W$7:AO$7,-1),TRUE),"Table 2","Table 1")</f>
        <v>Table 1</v>
      </c>
      <c r="J2335" s="75" t="str">
        <f t="shared" si="145"/>
        <v>no</v>
      </c>
      <c r="K2335" s="28"/>
      <c r="L2335" s="29"/>
      <c r="M2335" s="34">
        <f t="shared" si="146"/>
        <v>6</v>
      </c>
      <c r="N2335" s="16">
        <f t="shared" si="147"/>
        <v>6</v>
      </c>
      <c r="O2335" s="70">
        <f t="shared" si="148"/>
        <v>0.3</v>
      </c>
    </row>
    <row r="2336" spans="1:15" x14ac:dyDescent="0.2">
      <c r="A2336" s="15">
        <v>2327</v>
      </c>
      <c r="D2336" s="14"/>
      <c r="E2336" s="14"/>
      <c r="F2336" s="14"/>
      <c r="G2336" s="14"/>
      <c r="H2336" s="71">
        <f>MIN(VLOOKUP(O2336,'Look-up table'!B$8:T$31,MATCH(N2336,'Look-up table'!B$7:T$7,1),TRUE),VLOOKUP(O2336,'Look-up table'!W$8:AO$31,MATCH(N2336,'Look-up table'!W$7:AO$7,-1),TRUE))</f>
        <v>46</v>
      </c>
      <c r="I2336" s="80" t="str">
        <f>IF(VLOOKUP(O2336,'Look-up table'!B$8:T$31,MATCH(N2336,'Look-up table'!B$7:T$7,1),TRUE)&gt;VLOOKUP(O2336,'Look-up table'!W$8:AO$31,MATCH(N2336,'Look-up table'!W$7:AO$7,-1),TRUE),"Table 2","Table 1")</f>
        <v>Table 1</v>
      </c>
      <c r="J2336" s="75" t="str">
        <f t="shared" si="145"/>
        <v>no</v>
      </c>
      <c r="K2336" s="28"/>
      <c r="L2336" s="29"/>
      <c r="M2336" s="34">
        <f t="shared" si="146"/>
        <v>6</v>
      </c>
      <c r="N2336" s="16">
        <f t="shared" si="147"/>
        <v>6</v>
      </c>
      <c r="O2336" s="70">
        <f t="shared" si="148"/>
        <v>0.3</v>
      </c>
    </row>
    <row r="2337" spans="1:15" x14ac:dyDescent="0.2">
      <c r="A2337" s="15">
        <v>2328</v>
      </c>
      <c r="D2337" s="14"/>
      <c r="E2337" s="14"/>
      <c r="F2337" s="14"/>
      <c r="G2337" s="14"/>
      <c r="H2337" s="71">
        <f>MIN(VLOOKUP(O2337,'Look-up table'!B$8:T$31,MATCH(N2337,'Look-up table'!B$7:T$7,1),TRUE),VLOOKUP(O2337,'Look-up table'!W$8:AO$31,MATCH(N2337,'Look-up table'!W$7:AO$7,-1),TRUE))</f>
        <v>46</v>
      </c>
      <c r="I2337" s="80" t="str">
        <f>IF(VLOOKUP(O2337,'Look-up table'!B$8:T$31,MATCH(N2337,'Look-up table'!B$7:T$7,1),TRUE)&gt;VLOOKUP(O2337,'Look-up table'!W$8:AO$31,MATCH(N2337,'Look-up table'!W$7:AO$7,-1),TRUE),"Table 2","Table 1")</f>
        <v>Table 1</v>
      </c>
      <c r="J2337" s="75" t="str">
        <f t="shared" si="145"/>
        <v>no</v>
      </c>
      <c r="K2337" s="28"/>
      <c r="L2337" s="29"/>
      <c r="M2337" s="34">
        <f t="shared" si="146"/>
        <v>6</v>
      </c>
      <c r="N2337" s="16">
        <f t="shared" si="147"/>
        <v>6</v>
      </c>
      <c r="O2337" s="70">
        <f t="shared" si="148"/>
        <v>0.3</v>
      </c>
    </row>
    <row r="2338" spans="1:15" x14ac:dyDescent="0.2">
      <c r="A2338" s="15">
        <v>2329</v>
      </c>
      <c r="D2338" s="14"/>
      <c r="E2338" s="14"/>
      <c r="F2338" s="14"/>
      <c r="G2338" s="14"/>
      <c r="H2338" s="71">
        <f>MIN(VLOOKUP(O2338,'Look-up table'!B$8:T$31,MATCH(N2338,'Look-up table'!B$7:T$7,1),TRUE),VLOOKUP(O2338,'Look-up table'!W$8:AO$31,MATCH(N2338,'Look-up table'!W$7:AO$7,-1),TRUE))</f>
        <v>46</v>
      </c>
      <c r="I2338" s="80" t="str">
        <f>IF(VLOOKUP(O2338,'Look-up table'!B$8:T$31,MATCH(N2338,'Look-up table'!B$7:T$7,1),TRUE)&gt;VLOOKUP(O2338,'Look-up table'!W$8:AO$31,MATCH(N2338,'Look-up table'!W$7:AO$7,-1),TRUE),"Table 2","Table 1")</f>
        <v>Table 1</v>
      </c>
      <c r="J2338" s="75" t="str">
        <f t="shared" si="145"/>
        <v>no</v>
      </c>
      <c r="K2338" s="28"/>
      <c r="L2338" s="29"/>
      <c r="M2338" s="34">
        <f t="shared" si="146"/>
        <v>6</v>
      </c>
      <c r="N2338" s="16">
        <f t="shared" si="147"/>
        <v>6</v>
      </c>
      <c r="O2338" s="70">
        <f t="shared" si="148"/>
        <v>0.3</v>
      </c>
    </row>
    <row r="2339" spans="1:15" x14ac:dyDescent="0.2">
      <c r="A2339" s="15">
        <v>2330</v>
      </c>
      <c r="D2339" s="14"/>
      <c r="E2339" s="14"/>
      <c r="F2339" s="14"/>
      <c r="G2339" s="14"/>
      <c r="H2339" s="71">
        <f>MIN(VLOOKUP(O2339,'Look-up table'!B$8:T$31,MATCH(N2339,'Look-up table'!B$7:T$7,1),TRUE),VLOOKUP(O2339,'Look-up table'!W$8:AO$31,MATCH(N2339,'Look-up table'!W$7:AO$7,-1),TRUE))</f>
        <v>46</v>
      </c>
      <c r="I2339" s="80" t="str">
        <f>IF(VLOOKUP(O2339,'Look-up table'!B$8:T$31,MATCH(N2339,'Look-up table'!B$7:T$7,1),TRUE)&gt;VLOOKUP(O2339,'Look-up table'!W$8:AO$31,MATCH(N2339,'Look-up table'!W$7:AO$7,-1),TRUE),"Table 2","Table 1")</f>
        <v>Table 1</v>
      </c>
      <c r="J2339" s="75" t="str">
        <f t="shared" si="145"/>
        <v>no</v>
      </c>
      <c r="K2339" s="28"/>
      <c r="L2339" s="29"/>
      <c r="M2339" s="34">
        <f t="shared" si="146"/>
        <v>6</v>
      </c>
      <c r="N2339" s="16">
        <f t="shared" si="147"/>
        <v>6</v>
      </c>
      <c r="O2339" s="70">
        <f t="shared" si="148"/>
        <v>0.3</v>
      </c>
    </row>
    <row r="2340" spans="1:15" x14ac:dyDescent="0.2">
      <c r="A2340" s="15">
        <v>2331</v>
      </c>
      <c r="D2340" s="14"/>
      <c r="E2340" s="14"/>
      <c r="F2340" s="14"/>
      <c r="G2340" s="14"/>
      <c r="H2340" s="71">
        <f>MIN(VLOOKUP(O2340,'Look-up table'!B$8:T$31,MATCH(N2340,'Look-up table'!B$7:T$7,1),TRUE),VLOOKUP(O2340,'Look-up table'!W$8:AO$31,MATCH(N2340,'Look-up table'!W$7:AO$7,-1),TRUE))</f>
        <v>46</v>
      </c>
      <c r="I2340" s="80" t="str">
        <f>IF(VLOOKUP(O2340,'Look-up table'!B$8:T$31,MATCH(N2340,'Look-up table'!B$7:T$7,1),TRUE)&gt;VLOOKUP(O2340,'Look-up table'!W$8:AO$31,MATCH(N2340,'Look-up table'!W$7:AO$7,-1),TRUE),"Table 2","Table 1")</f>
        <v>Table 1</v>
      </c>
      <c r="J2340" s="75" t="str">
        <f t="shared" si="145"/>
        <v>no</v>
      </c>
      <c r="K2340" s="28"/>
      <c r="L2340" s="29"/>
      <c r="M2340" s="34">
        <f t="shared" si="146"/>
        <v>6</v>
      </c>
      <c r="N2340" s="16">
        <f t="shared" si="147"/>
        <v>6</v>
      </c>
      <c r="O2340" s="70">
        <f t="shared" si="148"/>
        <v>0.3</v>
      </c>
    </row>
    <row r="2341" spans="1:15" x14ac:dyDescent="0.2">
      <c r="A2341" s="15">
        <v>2332</v>
      </c>
      <c r="D2341" s="14"/>
      <c r="E2341" s="14"/>
      <c r="F2341" s="14"/>
      <c r="G2341" s="14"/>
      <c r="H2341" s="71">
        <f>MIN(VLOOKUP(O2341,'Look-up table'!B$8:T$31,MATCH(N2341,'Look-up table'!B$7:T$7,1),TRUE),VLOOKUP(O2341,'Look-up table'!W$8:AO$31,MATCH(N2341,'Look-up table'!W$7:AO$7,-1),TRUE))</f>
        <v>46</v>
      </c>
      <c r="I2341" s="80" t="str">
        <f>IF(VLOOKUP(O2341,'Look-up table'!B$8:T$31,MATCH(N2341,'Look-up table'!B$7:T$7,1),TRUE)&gt;VLOOKUP(O2341,'Look-up table'!W$8:AO$31,MATCH(N2341,'Look-up table'!W$7:AO$7,-1),TRUE),"Table 2","Table 1")</f>
        <v>Table 1</v>
      </c>
      <c r="J2341" s="75" t="str">
        <f t="shared" si="145"/>
        <v>no</v>
      </c>
      <c r="K2341" s="28"/>
      <c r="L2341" s="29"/>
      <c r="M2341" s="34">
        <f t="shared" si="146"/>
        <v>6</v>
      </c>
      <c r="N2341" s="16">
        <f t="shared" si="147"/>
        <v>6</v>
      </c>
      <c r="O2341" s="70">
        <f t="shared" si="148"/>
        <v>0.3</v>
      </c>
    </row>
    <row r="2342" spans="1:15" x14ac:dyDescent="0.2">
      <c r="A2342" s="15">
        <v>2333</v>
      </c>
      <c r="D2342" s="14"/>
      <c r="E2342" s="14"/>
      <c r="F2342" s="14"/>
      <c r="G2342" s="14"/>
      <c r="H2342" s="71">
        <f>MIN(VLOOKUP(O2342,'Look-up table'!B$8:T$31,MATCH(N2342,'Look-up table'!B$7:T$7,1),TRUE),VLOOKUP(O2342,'Look-up table'!W$8:AO$31,MATCH(N2342,'Look-up table'!W$7:AO$7,-1),TRUE))</f>
        <v>46</v>
      </c>
      <c r="I2342" s="80" t="str">
        <f>IF(VLOOKUP(O2342,'Look-up table'!B$8:T$31,MATCH(N2342,'Look-up table'!B$7:T$7,1),TRUE)&gt;VLOOKUP(O2342,'Look-up table'!W$8:AO$31,MATCH(N2342,'Look-up table'!W$7:AO$7,-1),TRUE),"Table 2","Table 1")</f>
        <v>Table 1</v>
      </c>
      <c r="J2342" s="75" t="str">
        <f t="shared" si="145"/>
        <v>no</v>
      </c>
      <c r="K2342" s="28"/>
      <c r="L2342" s="29"/>
      <c r="M2342" s="34">
        <f t="shared" si="146"/>
        <v>6</v>
      </c>
      <c r="N2342" s="16">
        <f t="shared" si="147"/>
        <v>6</v>
      </c>
      <c r="O2342" s="70">
        <f t="shared" si="148"/>
        <v>0.3</v>
      </c>
    </row>
    <row r="2343" spans="1:15" x14ac:dyDescent="0.2">
      <c r="A2343" s="15">
        <v>2334</v>
      </c>
      <c r="D2343" s="14"/>
      <c r="E2343" s="14"/>
      <c r="F2343" s="14"/>
      <c r="G2343" s="14"/>
      <c r="H2343" s="71">
        <f>MIN(VLOOKUP(O2343,'Look-up table'!B$8:T$31,MATCH(N2343,'Look-up table'!B$7:T$7,1),TRUE),VLOOKUP(O2343,'Look-up table'!W$8:AO$31,MATCH(N2343,'Look-up table'!W$7:AO$7,-1),TRUE))</f>
        <v>46</v>
      </c>
      <c r="I2343" s="80" t="str">
        <f>IF(VLOOKUP(O2343,'Look-up table'!B$8:T$31,MATCH(N2343,'Look-up table'!B$7:T$7,1),TRUE)&gt;VLOOKUP(O2343,'Look-up table'!W$8:AO$31,MATCH(N2343,'Look-up table'!W$7:AO$7,-1),TRUE),"Table 2","Table 1")</f>
        <v>Table 1</v>
      </c>
      <c r="J2343" s="75" t="str">
        <f t="shared" si="145"/>
        <v>no</v>
      </c>
      <c r="K2343" s="28"/>
      <c r="L2343" s="29"/>
      <c r="M2343" s="34">
        <f t="shared" si="146"/>
        <v>6</v>
      </c>
      <c r="N2343" s="16">
        <f t="shared" si="147"/>
        <v>6</v>
      </c>
      <c r="O2343" s="70">
        <f t="shared" si="148"/>
        <v>0.3</v>
      </c>
    </row>
    <row r="2344" spans="1:15" x14ac:dyDescent="0.2">
      <c r="A2344" s="15">
        <v>2335</v>
      </c>
      <c r="D2344" s="14"/>
      <c r="E2344" s="14"/>
      <c r="F2344" s="14"/>
      <c r="G2344" s="14"/>
      <c r="H2344" s="71">
        <f>MIN(VLOOKUP(O2344,'Look-up table'!B$8:T$31,MATCH(N2344,'Look-up table'!B$7:T$7,1),TRUE),VLOOKUP(O2344,'Look-up table'!W$8:AO$31,MATCH(N2344,'Look-up table'!W$7:AO$7,-1),TRUE))</f>
        <v>46</v>
      </c>
      <c r="I2344" s="80" t="str">
        <f>IF(VLOOKUP(O2344,'Look-up table'!B$8:T$31,MATCH(N2344,'Look-up table'!B$7:T$7,1),TRUE)&gt;VLOOKUP(O2344,'Look-up table'!W$8:AO$31,MATCH(N2344,'Look-up table'!W$7:AO$7,-1),TRUE),"Table 2","Table 1")</f>
        <v>Table 1</v>
      </c>
      <c r="J2344" s="75" t="str">
        <f t="shared" si="145"/>
        <v>no</v>
      </c>
      <c r="K2344" s="28"/>
      <c r="L2344" s="29"/>
      <c r="M2344" s="34">
        <f t="shared" si="146"/>
        <v>6</v>
      </c>
      <c r="N2344" s="16">
        <f t="shared" si="147"/>
        <v>6</v>
      </c>
      <c r="O2344" s="70">
        <f t="shared" si="148"/>
        <v>0.3</v>
      </c>
    </row>
    <row r="2345" spans="1:15" x14ac:dyDescent="0.2">
      <c r="A2345" s="15">
        <v>2336</v>
      </c>
      <c r="D2345" s="14"/>
      <c r="E2345" s="14"/>
      <c r="F2345" s="14"/>
      <c r="G2345" s="14"/>
      <c r="H2345" s="71">
        <f>MIN(VLOOKUP(O2345,'Look-up table'!B$8:T$31,MATCH(N2345,'Look-up table'!B$7:T$7,1),TRUE),VLOOKUP(O2345,'Look-up table'!W$8:AO$31,MATCH(N2345,'Look-up table'!W$7:AO$7,-1),TRUE))</f>
        <v>46</v>
      </c>
      <c r="I2345" s="80" t="str">
        <f>IF(VLOOKUP(O2345,'Look-up table'!B$8:T$31,MATCH(N2345,'Look-up table'!B$7:T$7,1),TRUE)&gt;VLOOKUP(O2345,'Look-up table'!W$8:AO$31,MATCH(N2345,'Look-up table'!W$7:AO$7,-1),TRUE),"Table 2","Table 1")</f>
        <v>Table 1</v>
      </c>
      <c r="J2345" s="75" t="str">
        <f t="shared" si="145"/>
        <v>no</v>
      </c>
      <c r="K2345" s="28"/>
      <c r="L2345" s="29"/>
      <c r="M2345" s="34">
        <f t="shared" si="146"/>
        <v>6</v>
      </c>
      <c r="N2345" s="16">
        <f t="shared" si="147"/>
        <v>6</v>
      </c>
      <c r="O2345" s="70">
        <f t="shared" si="148"/>
        <v>0.3</v>
      </c>
    </row>
    <row r="2346" spans="1:15" x14ac:dyDescent="0.2">
      <c r="A2346" s="15">
        <v>2337</v>
      </c>
      <c r="D2346" s="14"/>
      <c r="E2346" s="14"/>
      <c r="F2346" s="14"/>
      <c r="G2346" s="14"/>
      <c r="H2346" s="71">
        <f>MIN(VLOOKUP(O2346,'Look-up table'!B$8:T$31,MATCH(N2346,'Look-up table'!B$7:T$7,1),TRUE),VLOOKUP(O2346,'Look-up table'!W$8:AO$31,MATCH(N2346,'Look-up table'!W$7:AO$7,-1),TRUE))</f>
        <v>46</v>
      </c>
      <c r="I2346" s="80" t="str">
        <f>IF(VLOOKUP(O2346,'Look-up table'!B$8:T$31,MATCH(N2346,'Look-up table'!B$7:T$7,1),TRUE)&gt;VLOOKUP(O2346,'Look-up table'!W$8:AO$31,MATCH(N2346,'Look-up table'!W$7:AO$7,-1),TRUE),"Table 2","Table 1")</f>
        <v>Table 1</v>
      </c>
      <c r="J2346" s="75" t="str">
        <f t="shared" si="145"/>
        <v>no</v>
      </c>
      <c r="K2346" s="28"/>
      <c r="L2346" s="29"/>
      <c r="M2346" s="34">
        <f t="shared" si="146"/>
        <v>6</v>
      </c>
      <c r="N2346" s="16">
        <f t="shared" si="147"/>
        <v>6</v>
      </c>
      <c r="O2346" s="70">
        <f t="shared" si="148"/>
        <v>0.3</v>
      </c>
    </row>
    <row r="2347" spans="1:15" x14ac:dyDescent="0.2">
      <c r="A2347" s="15">
        <v>2338</v>
      </c>
      <c r="D2347" s="14"/>
      <c r="E2347" s="14"/>
      <c r="F2347" s="14"/>
      <c r="G2347" s="14"/>
      <c r="H2347" s="71">
        <f>MIN(VLOOKUP(O2347,'Look-up table'!B$8:T$31,MATCH(N2347,'Look-up table'!B$7:T$7,1),TRUE),VLOOKUP(O2347,'Look-up table'!W$8:AO$31,MATCH(N2347,'Look-up table'!W$7:AO$7,-1),TRUE))</f>
        <v>46</v>
      </c>
      <c r="I2347" s="80" t="str">
        <f>IF(VLOOKUP(O2347,'Look-up table'!B$8:T$31,MATCH(N2347,'Look-up table'!B$7:T$7,1),TRUE)&gt;VLOOKUP(O2347,'Look-up table'!W$8:AO$31,MATCH(N2347,'Look-up table'!W$7:AO$7,-1),TRUE),"Table 2","Table 1")</f>
        <v>Table 1</v>
      </c>
      <c r="J2347" s="75" t="str">
        <f t="shared" si="145"/>
        <v>no</v>
      </c>
      <c r="K2347" s="28"/>
      <c r="L2347" s="29"/>
      <c r="M2347" s="34">
        <f t="shared" si="146"/>
        <v>6</v>
      </c>
      <c r="N2347" s="16">
        <f t="shared" si="147"/>
        <v>6</v>
      </c>
      <c r="O2347" s="70">
        <f t="shared" si="148"/>
        <v>0.3</v>
      </c>
    </row>
    <row r="2348" spans="1:15" x14ac:dyDescent="0.2">
      <c r="A2348" s="15">
        <v>2339</v>
      </c>
      <c r="D2348" s="14"/>
      <c r="E2348" s="14"/>
      <c r="F2348" s="14"/>
      <c r="G2348" s="14"/>
      <c r="H2348" s="71">
        <f>MIN(VLOOKUP(O2348,'Look-up table'!B$8:T$31,MATCH(N2348,'Look-up table'!B$7:T$7,1),TRUE),VLOOKUP(O2348,'Look-up table'!W$8:AO$31,MATCH(N2348,'Look-up table'!W$7:AO$7,-1),TRUE))</f>
        <v>46</v>
      </c>
      <c r="I2348" s="80" t="str">
        <f>IF(VLOOKUP(O2348,'Look-up table'!B$8:T$31,MATCH(N2348,'Look-up table'!B$7:T$7,1),TRUE)&gt;VLOOKUP(O2348,'Look-up table'!W$8:AO$31,MATCH(N2348,'Look-up table'!W$7:AO$7,-1),TRUE),"Table 2","Table 1")</f>
        <v>Table 1</v>
      </c>
      <c r="J2348" s="75" t="str">
        <f t="shared" si="145"/>
        <v>no</v>
      </c>
      <c r="K2348" s="28"/>
      <c r="L2348" s="29"/>
      <c r="M2348" s="34">
        <f t="shared" si="146"/>
        <v>6</v>
      </c>
      <c r="N2348" s="16">
        <f t="shared" si="147"/>
        <v>6</v>
      </c>
      <c r="O2348" s="70">
        <f t="shared" si="148"/>
        <v>0.3</v>
      </c>
    </row>
    <row r="2349" spans="1:15" x14ac:dyDescent="0.2">
      <c r="A2349" s="15">
        <v>2340</v>
      </c>
      <c r="D2349" s="14"/>
      <c r="E2349" s="14"/>
      <c r="F2349" s="14"/>
      <c r="G2349" s="14"/>
      <c r="H2349" s="71">
        <f>MIN(VLOOKUP(O2349,'Look-up table'!B$8:T$31,MATCH(N2349,'Look-up table'!B$7:T$7,1),TRUE),VLOOKUP(O2349,'Look-up table'!W$8:AO$31,MATCH(N2349,'Look-up table'!W$7:AO$7,-1),TRUE))</f>
        <v>46</v>
      </c>
      <c r="I2349" s="80" t="str">
        <f>IF(VLOOKUP(O2349,'Look-up table'!B$8:T$31,MATCH(N2349,'Look-up table'!B$7:T$7,1),TRUE)&gt;VLOOKUP(O2349,'Look-up table'!W$8:AO$31,MATCH(N2349,'Look-up table'!W$7:AO$7,-1),TRUE),"Table 2","Table 1")</f>
        <v>Table 1</v>
      </c>
      <c r="J2349" s="75" t="str">
        <f t="shared" si="145"/>
        <v>no</v>
      </c>
      <c r="K2349" s="28"/>
      <c r="L2349" s="29"/>
      <c r="M2349" s="34">
        <f t="shared" si="146"/>
        <v>6</v>
      </c>
      <c r="N2349" s="16">
        <f t="shared" si="147"/>
        <v>6</v>
      </c>
      <c r="O2349" s="70">
        <f t="shared" si="148"/>
        <v>0.3</v>
      </c>
    </row>
    <row r="2350" spans="1:15" x14ac:dyDescent="0.2">
      <c r="A2350" s="15">
        <v>2341</v>
      </c>
      <c r="D2350" s="14"/>
      <c r="E2350" s="14"/>
      <c r="F2350" s="14"/>
      <c r="G2350" s="14"/>
      <c r="H2350" s="71">
        <f>MIN(VLOOKUP(O2350,'Look-up table'!B$8:T$31,MATCH(N2350,'Look-up table'!B$7:T$7,1),TRUE),VLOOKUP(O2350,'Look-up table'!W$8:AO$31,MATCH(N2350,'Look-up table'!W$7:AO$7,-1),TRUE))</f>
        <v>46</v>
      </c>
      <c r="I2350" s="80" t="str">
        <f>IF(VLOOKUP(O2350,'Look-up table'!B$8:T$31,MATCH(N2350,'Look-up table'!B$7:T$7,1),TRUE)&gt;VLOOKUP(O2350,'Look-up table'!W$8:AO$31,MATCH(N2350,'Look-up table'!W$7:AO$7,-1),TRUE),"Table 2","Table 1")</f>
        <v>Table 1</v>
      </c>
      <c r="J2350" s="75" t="str">
        <f t="shared" si="145"/>
        <v>no</v>
      </c>
      <c r="K2350" s="28"/>
      <c r="L2350" s="29"/>
      <c r="M2350" s="34">
        <f t="shared" si="146"/>
        <v>6</v>
      </c>
      <c r="N2350" s="16">
        <f t="shared" si="147"/>
        <v>6</v>
      </c>
      <c r="O2350" s="70">
        <f t="shared" si="148"/>
        <v>0.3</v>
      </c>
    </row>
    <row r="2351" spans="1:15" x14ac:dyDescent="0.2">
      <c r="A2351" s="15">
        <v>2342</v>
      </c>
      <c r="D2351" s="14"/>
      <c r="E2351" s="14"/>
      <c r="F2351" s="14"/>
      <c r="G2351" s="14"/>
      <c r="H2351" s="71">
        <f>MIN(VLOOKUP(O2351,'Look-up table'!B$8:T$31,MATCH(N2351,'Look-up table'!B$7:T$7,1),TRUE),VLOOKUP(O2351,'Look-up table'!W$8:AO$31,MATCH(N2351,'Look-up table'!W$7:AO$7,-1),TRUE))</f>
        <v>46</v>
      </c>
      <c r="I2351" s="80" t="str">
        <f>IF(VLOOKUP(O2351,'Look-up table'!B$8:T$31,MATCH(N2351,'Look-up table'!B$7:T$7,1),TRUE)&gt;VLOOKUP(O2351,'Look-up table'!W$8:AO$31,MATCH(N2351,'Look-up table'!W$7:AO$7,-1),TRUE),"Table 2","Table 1")</f>
        <v>Table 1</v>
      </c>
      <c r="J2351" s="75" t="str">
        <f t="shared" si="145"/>
        <v>no</v>
      </c>
      <c r="K2351" s="28"/>
      <c r="L2351" s="29"/>
      <c r="M2351" s="34">
        <f t="shared" si="146"/>
        <v>6</v>
      </c>
      <c r="N2351" s="16">
        <f t="shared" si="147"/>
        <v>6</v>
      </c>
      <c r="O2351" s="70">
        <f t="shared" si="148"/>
        <v>0.3</v>
      </c>
    </row>
    <row r="2352" spans="1:15" x14ac:dyDescent="0.2">
      <c r="A2352" s="15">
        <v>2343</v>
      </c>
      <c r="D2352" s="14"/>
      <c r="E2352" s="14"/>
      <c r="F2352" s="14"/>
      <c r="G2352" s="14"/>
      <c r="H2352" s="71">
        <f>MIN(VLOOKUP(O2352,'Look-up table'!B$8:T$31,MATCH(N2352,'Look-up table'!B$7:T$7,1),TRUE),VLOOKUP(O2352,'Look-up table'!W$8:AO$31,MATCH(N2352,'Look-up table'!W$7:AO$7,-1),TRUE))</f>
        <v>46</v>
      </c>
      <c r="I2352" s="80" t="str">
        <f>IF(VLOOKUP(O2352,'Look-up table'!B$8:T$31,MATCH(N2352,'Look-up table'!B$7:T$7,1),TRUE)&gt;VLOOKUP(O2352,'Look-up table'!W$8:AO$31,MATCH(N2352,'Look-up table'!W$7:AO$7,-1),TRUE),"Table 2","Table 1")</f>
        <v>Table 1</v>
      </c>
      <c r="J2352" s="75" t="str">
        <f t="shared" si="145"/>
        <v>no</v>
      </c>
      <c r="K2352" s="28"/>
      <c r="L2352" s="29"/>
      <c r="M2352" s="34">
        <f t="shared" si="146"/>
        <v>6</v>
      </c>
      <c r="N2352" s="16">
        <f t="shared" si="147"/>
        <v>6</v>
      </c>
      <c r="O2352" s="70">
        <f t="shared" si="148"/>
        <v>0.3</v>
      </c>
    </row>
    <row r="2353" spans="1:15" x14ac:dyDescent="0.2">
      <c r="A2353" s="15">
        <v>2344</v>
      </c>
      <c r="D2353" s="14"/>
      <c r="E2353" s="14"/>
      <c r="F2353" s="14"/>
      <c r="G2353" s="14"/>
      <c r="H2353" s="71">
        <f>MIN(VLOOKUP(O2353,'Look-up table'!B$8:T$31,MATCH(N2353,'Look-up table'!B$7:T$7,1),TRUE),VLOOKUP(O2353,'Look-up table'!W$8:AO$31,MATCH(N2353,'Look-up table'!W$7:AO$7,-1),TRUE))</f>
        <v>46</v>
      </c>
      <c r="I2353" s="80" t="str">
        <f>IF(VLOOKUP(O2353,'Look-up table'!B$8:T$31,MATCH(N2353,'Look-up table'!B$7:T$7,1),TRUE)&gt;VLOOKUP(O2353,'Look-up table'!W$8:AO$31,MATCH(N2353,'Look-up table'!W$7:AO$7,-1),TRUE),"Table 2","Table 1")</f>
        <v>Table 1</v>
      </c>
      <c r="J2353" s="75" t="str">
        <f t="shared" si="145"/>
        <v>no</v>
      </c>
      <c r="K2353" s="28"/>
      <c r="L2353" s="29"/>
      <c r="M2353" s="34">
        <f t="shared" si="146"/>
        <v>6</v>
      </c>
      <c r="N2353" s="16">
        <f t="shared" si="147"/>
        <v>6</v>
      </c>
      <c r="O2353" s="70">
        <f t="shared" si="148"/>
        <v>0.3</v>
      </c>
    </row>
    <row r="2354" spans="1:15" x14ac:dyDescent="0.2">
      <c r="A2354" s="15">
        <v>2345</v>
      </c>
      <c r="D2354" s="14"/>
      <c r="E2354" s="14"/>
      <c r="F2354" s="14"/>
      <c r="G2354" s="14"/>
      <c r="H2354" s="71">
        <f>MIN(VLOOKUP(O2354,'Look-up table'!B$8:T$31,MATCH(N2354,'Look-up table'!B$7:T$7,1),TRUE),VLOOKUP(O2354,'Look-up table'!W$8:AO$31,MATCH(N2354,'Look-up table'!W$7:AO$7,-1),TRUE))</f>
        <v>46</v>
      </c>
      <c r="I2354" s="80" t="str">
        <f>IF(VLOOKUP(O2354,'Look-up table'!B$8:T$31,MATCH(N2354,'Look-up table'!B$7:T$7,1),TRUE)&gt;VLOOKUP(O2354,'Look-up table'!W$8:AO$31,MATCH(N2354,'Look-up table'!W$7:AO$7,-1),TRUE),"Table 2","Table 1")</f>
        <v>Table 1</v>
      </c>
      <c r="J2354" s="75" t="str">
        <f t="shared" si="145"/>
        <v>no</v>
      </c>
      <c r="K2354" s="28"/>
      <c r="L2354" s="29"/>
      <c r="M2354" s="34">
        <f t="shared" si="146"/>
        <v>6</v>
      </c>
      <c r="N2354" s="16">
        <f t="shared" si="147"/>
        <v>6</v>
      </c>
      <c r="O2354" s="70">
        <f t="shared" si="148"/>
        <v>0.3</v>
      </c>
    </row>
    <row r="2355" spans="1:15" x14ac:dyDescent="0.2">
      <c r="A2355" s="15">
        <v>2346</v>
      </c>
      <c r="D2355" s="14"/>
      <c r="E2355" s="14"/>
      <c r="F2355" s="14"/>
      <c r="G2355" s="14"/>
      <c r="H2355" s="71">
        <f>MIN(VLOOKUP(O2355,'Look-up table'!B$8:T$31,MATCH(N2355,'Look-up table'!B$7:T$7,1),TRUE),VLOOKUP(O2355,'Look-up table'!W$8:AO$31,MATCH(N2355,'Look-up table'!W$7:AO$7,-1),TRUE))</f>
        <v>46</v>
      </c>
      <c r="I2355" s="80" t="str">
        <f>IF(VLOOKUP(O2355,'Look-up table'!B$8:T$31,MATCH(N2355,'Look-up table'!B$7:T$7,1),TRUE)&gt;VLOOKUP(O2355,'Look-up table'!W$8:AO$31,MATCH(N2355,'Look-up table'!W$7:AO$7,-1),TRUE),"Table 2","Table 1")</f>
        <v>Table 1</v>
      </c>
      <c r="J2355" s="75" t="str">
        <f t="shared" si="145"/>
        <v>no</v>
      </c>
      <c r="K2355" s="28"/>
      <c r="L2355" s="29"/>
      <c r="M2355" s="34">
        <f t="shared" si="146"/>
        <v>6</v>
      </c>
      <c r="N2355" s="16">
        <f t="shared" si="147"/>
        <v>6</v>
      </c>
      <c r="O2355" s="70">
        <f t="shared" si="148"/>
        <v>0.3</v>
      </c>
    </row>
    <row r="2356" spans="1:15" x14ac:dyDescent="0.2">
      <c r="A2356" s="15">
        <v>2347</v>
      </c>
      <c r="D2356" s="14"/>
      <c r="E2356" s="14"/>
      <c r="F2356" s="14"/>
      <c r="G2356" s="14"/>
      <c r="H2356" s="71">
        <f>MIN(VLOOKUP(O2356,'Look-up table'!B$8:T$31,MATCH(N2356,'Look-up table'!B$7:T$7,1),TRUE),VLOOKUP(O2356,'Look-up table'!W$8:AO$31,MATCH(N2356,'Look-up table'!W$7:AO$7,-1),TRUE))</f>
        <v>46</v>
      </c>
      <c r="I2356" s="80" t="str">
        <f>IF(VLOOKUP(O2356,'Look-up table'!B$8:T$31,MATCH(N2356,'Look-up table'!B$7:T$7,1),TRUE)&gt;VLOOKUP(O2356,'Look-up table'!W$8:AO$31,MATCH(N2356,'Look-up table'!W$7:AO$7,-1),TRUE),"Table 2","Table 1")</f>
        <v>Table 1</v>
      </c>
      <c r="J2356" s="75" t="str">
        <f t="shared" si="145"/>
        <v>no</v>
      </c>
      <c r="K2356" s="28"/>
      <c r="L2356" s="29"/>
      <c r="M2356" s="34">
        <f t="shared" si="146"/>
        <v>6</v>
      </c>
      <c r="N2356" s="16">
        <f t="shared" si="147"/>
        <v>6</v>
      </c>
      <c r="O2356" s="70">
        <f t="shared" si="148"/>
        <v>0.3</v>
      </c>
    </row>
    <row r="2357" spans="1:15" x14ac:dyDescent="0.2">
      <c r="A2357" s="15">
        <v>2348</v>
      </c>
      <c r="D2357" s="14"/>
      <c r="E2357" s="14"/>
      <c r="F2357" s="14"/>
      <c r="G2357" s="14"/>
      <c r="H2357" s="71">
        <f>MIN(VLOOKUP(O2357,'Look-up table'!B$8:T$31,MATCH(N2357,'Look-up table'!B$7:T$7,1),TRUE),VLOOKUP(O2357,'Look-up table'!W$8:AO$31,MATCH(N2357,'Look-up table'!W$7:AO$7,-1),TRUE))</f>
        <v>46</v>
      </c>
      <c r="I2357" s="80" t="str">
        <f>IF(VLOOKUP(O2357,'Look-up table'!B$8:T$31,MATCH(N2357,'Look-up table'!B$7:T$7,1),TRUE)&gt;VLOOKUP(O2357,'Look-up table'!W$8:AO$31,MATCH(N2357,'Look-up table'!W$7:AO$7,-1),TRUE),"Table 2","Table 1")</f>
        <v>Table 1</v>
      </c>
      <c r="J2357" s="75" t="str">
        <f t="shared" si="145"/>
        <v>no</v>
      </c>
      <c r="K2357" s="28"/>
      <c r="L2357" s="29"/>
      <c r="M2357" s="34">
        <f t="shared" si="146"/>
        <v>6</v>
      </c>
      <c r="N2357" s="16">
        <f t="shared" si="147"/>
        <v>6</v>
      </c>
      <c r="O2357" s="70">
        <f t="shared" si="148"/>
        <v>0.3</v>
      </c>
    </row>
    <row r="2358" spans="1:15" x14ac:dyDescent="0.2">
      <c r="A2358" s="15">
        <v>2349</v>
      </c>
      <c r="D2358" s="14"/>
      <c r="E2358" s="14"/>
      <c r="F2358" s="14"/>
      <c r="G2358" s="14"/>
      <c r="H2358" s="71">
        <f>MIN(VLOOKUP(O2358,'Look-up table'!B$8:T$31,MATCH(N2358,'Look-up table'!B$7:T$7,1),TRUE),VLOOKUP(O2358,'Look-up table'!W$8:AO$31,MATCH(N2358,'Look-up table'!W$7:AO$7,-1),TRUE))</f>
        <v>46</v>
      </c>
      <c r="I2358" s="80" t="str">
        <f>IF(VLOOKUP(O2358,'Look-up table'!B$8:T$31,MATCH(N2358,'Look-up table'!B$7:T$7,1),TRUE)&gt;VLOOKUP(O2358,'Look-up table'!W$8:AO$31,MATCH(N2358,'Look-up table'!W$7:AO$7,-1),TRUE),"Table 2","Table 1")</f>
        <v>Table 1</v>
      </c>
      <c r="J2358" s="75" t="str">
        <f t="shared" si="145"/>
        <v>no</v>
      </c>
      <c r="K2358" s="28"/>
      <c r="L2358" s="29"/>
      <c r="M2358" s="34">
        <f t="shared" si="146"/>
        <v>6</v>
      </c>
      <c r="N2358" s="16">
        <f t="shared" si="147"/>
        <v>6</v>
      </c>
      <c r="O2358" s="70">
        <f t="shared" si="148"/>
        <v>0.3</v>
      </c>
    </row>
    <row r="2359" spans="1:15" x14ac:dyDescent="0.2">
      <c r="A2359" s="15">
        <v>2350</v>
      </c>
      <c r="D2359" s="14"/>
      <c r="E2359" s="14"/>
      <c r="F2359" s="14"/>
      <c r="G2359" s="14"/>
      <c r="H2359" s="71">
        <f>MIN(VLOOKUP(O2359,'Look-up table'!B$8:T$31,MATCH(N2359,'Look-up table'!B$7:T$7,1),TRUE),VLOOKUP(O2359,'Look-up table'!W$8:AO$31,MATCH(N2359,'Look-up table'!W$7:AO$7,-1),TRUE))</f>
        <v>46</v>
      </c>
      <c r="I2359" s="80" t="str">
        <f>IF(VLOOKUP(O2359,'Look-up table'!B$8:T$31,MATCH(N2359,'Look-up table'!B$7:T$7,1),TRUE)&gt;VLOOKUP(O2359,'Look-up table'!W$8:AO$31,MATCH(N2359,'Look-up table'!W$7:AO$7,-1),TRUE),"Table 2","Table 1")</f>
        <v>Table 1</v>
      </c>
      <c r="J2359" s="75" t="str">
        <f t="shared" si="145"/>
        <v>no</v>
      </c>
      <c r="K2359" s="28"/>
      <c r="L2359" s="29"/>
      <c r="M2359" s="34">
        <f t="shared" si="146"/>
        <v>6</v>
      </c>
      <c r="N2359" s="16">
        <f t="shared" si="147"/>
        <v>6</v>
      </c>
      <c r="O2359" s="70">
        <f t="shared" si="148"/>
        <v>0.3</v>
      </c>
    </row>
    <row r="2360" spans="1:15" x14ac:dyDescent="0.2">
      <c r="A2360" s="15">
        <v>2351</v>
      </c>
      <c r="D2360" s="14"/>
      <c r="E2360" s="14"/>
      <c r="F2360" s="14"/>
      <c r="G2360" s="14"/>
      <c r="H2360" s="71">
        <f>MIN(VLOOKUP(O2360,'Look-up table'!B$8:T$31,MATCH(N2360,'Look-up table'!B$7:T$7,1),TRUE),VLOOKUP(O2360,'Look-up table'!W$8:AO$31,MATCH(N2360,'Look-up table'!W$7:AO$7,-1),TRUE))</f>
        <v>46</v>
      </c>
      <c r="I2360" s="80" t="str">
        <f>IF(VLOOKUP(O2360,'Look-up table'!B$8:T$31,MATCH(N2360,'Look-up table'!B$7:T$7,1),TRUE)&gt;VLOOKUP(O2360,'Look-up table'!W$8:AO$31,MATCH(N2360,'Look-up table'!W$7:AO$7,-1),TRUE),"Table 2","Table 1")</f>
        <v>Table 1</v>
      </c>
      <c r="J2360" s="75" t="str">
        <f t="shared" si="145"/>
        <v>no</v>
      </c>
      <c r="K2360" s="28"/>
      <c r="L2360" s="29"/>
      <c r="M2360" s="34">
        <f t="shared" si="146"/>
        <v>6</v>
      </c>
      <c r="N2360" s="16">
        <f t="shared" si="147"/>
        <v>6</v>
      </c>
      <c r="O2360" s="70">
        <f t="shared" si="148"/>
        <v>0.3</v>
      </c>
    </row>
    <row r="2361" spans="1:15" x14ac:dyDescent="0.2">
      <c r="A2361" s="15">
        <v>2352</v>
      </c>
      <c r="D2361" s="14"/>
      <c r="E2361" s="14"/>
      <c r="F2361" s="14"/>
      <c r="G2361" s="14"/>
      <c r="H2361" s="71">
        <f>MIN(VLOOKUP(O2361,'Look-up table'!B$8:T$31,MATCH(N2361,'Look-up table'!B$7:T$7,1),TRUE),VLOOKUP(O2361,'Look-up table'!W$8:AO$31,MATCH(N2361,'Look-up table'!W$7:AO$7,-1),TRUE))</f>
        <v>46</v>
      </c>
      <c r="I2361" s="80" t="str">
        <f>IF(VLOOKUP(O2361,'Look-up table'!B$8:T$31,MATCH(N2361,'Look-up table'!B$7:T$7,1),TRUE)&gt;VLOOKUP(O2361,'Look-up table'!W$8:AO$31,MATCH(N2361,'Look-up table'!W$7:AO$7,-1),TRUE),"Table 2","Table 1")</f>
        <v>Table 1</v>
      </c>
      <c r="J2361" s="75" t="str">
        <f t="shared" si="145"/>
        <v>no</v>
      </c>
      <c r="K2361" s="28"/>
      <c r="L2361" s="29"/>
      <c r="M2361" s="34">
        <f t="shared" si="146"/>
        <v>6</v>
      </c>
      <c r="N2361" s="16">
        <f t="shared" si="147"/>
        <v>6</v>
      </c>
      <c r="O2361" s="70">
        <f t="shared" si="148"/>
        <v>0.3</v>
      </c>
    </row>
    <row r="2362" spans="1:15" x14ac:dyDescent="0.2">
      <c r="A2362" s="15">
        <v>2353</v>
      </c>
      <c r="D2362" s="14"/>
      <c r="E2362" s="14"/>
      <c r="F2362" s="14"/>
      <c r="G2362" s="14"/>
      <c r="H2362" s="71">
        <f>MIN(VLOOKUP(O2362,'Look-up table'!B$8:T$31,MATCH(N2362,'Look-up table'!B$7:T$7,1),TRUE),VLOOKUP(O2362,'Look-up table'!W$8:AO$31,MATCH(N2362,'Look-up table'!W$7:AO$7,-1),TRUE))</f>
        <v>46</v>
      </c>
      <c r="I2362" s="80" t="str">
        <f>IF(VLOOKUP(O2362,'Look-up table'!B$8:T$31,MATCH(N2362,'Look-up table'!B$7:T$7,1),TRUE)&gt;VLOOKUP(O2362,'Look-up table'!W$8:AO$31,MATCH(N2362,'Look-up table'!W$7:AO$7,-1),TRUE),"Table 2","Table 1")</f>
        <v>Table 1</v>
      </c>
      <c r="J2362" s="75" t="str">
        <f t="shared" si="145"/>
        <v>no</v>
      </c>
      <c r="K2362" s="28"/>
      <c r="L2362" s="29"/>
      <c r="M2362" s="34">
        <f t="shared" si="146"/>
        <v>6</v>
      </c>
      <c r="N2362" s="16">
        <f t="shared" si="147"/>
        <v>6</v>
      </c>
      <c r="O2362" s="70">
        <f t="shared" si="148"/>
        <v>0.3</v>
      </c>
    </row>
    <row r="2363" spans="1:15" x14ac:dyDescent="0.2">
      <c r="A2363" s="15">
        <v>2354</v>
      </c>
      <c r="D2363" s="14"/>
      <c r="E2363" s="14"/>
      <c r="F2363" s="14"/>
      <c r="G2363" s="14"/>
      <c r="H2363" s="71">
        <f>MIN(VLOOKUP(O2363,'Look-up table'!B$8:T$31,MATCH(N2363,'Look-up table'!B$7:T$7,1),TRUE),VLOOKUP(O2363,'Look-up table'!W$8:AO$31,MATCH(N2363,'Look-up table'!W$7:AO$7,-1),TRUE))</f>
        <v>46</v>
      </c>
      <c r="I2363" s="80" t="str">
        <f>IF(VLOOKUP(O2363,'Look-up table'!B$8:T$31,MATCH(N2363,'Look-up table'!B$7:T$7,1),TRUE)&gt;VLOOKUP(O2363,'Look-up table'!W$8:AO$31,MATCH(N2363,'Look-up table'!W$7:AO$7,-1),TRUE),"Table 2","Table 1")</f>
        <v>Table 1</v>
      </c>
      <c r="J2363" s="75" t="str">
        <f t="shared" si="145"/>
        <v>no</v>
      </c>
      <c r="K2363" s="28"/>
      <c r="L2363" s="29"/>
      <c r="M2363" s="34">
        <f t="shared" si="146"/>
        <v>6</v>
      </c>
      <c r="N2363" s="16">
        <f t="shared" si="147"/>
        <v>6</v>
      </c>
      <c r="O2363" s="70">
        <f t="shared" si="148"/>
        <v>0.3</v>
      </c>
    </row>
    <row r="2364" spans="1:15" x14ac:dyDescent="0.2">
      <c r="A2364" s="15">
        <v>2355</v>
      </c>
      <c r="D2364" s="14"/>
      <c r="E2364" s="14"/>
      <c r="F2364" s="14"/>
      <c r="G2364" s="14"/>
      <c r="H2364" s="71">
        <f>MIN(VLOOKUP(O2364,'Look-up table'!B$8:T$31,MATCH(N2364,'Look-up table'!B$7:T$7,1),TRUE),VLOOKUP(O2364,'Look-up table'!W$8:AO$31,MATCH(N2364,'Look-up table'!W$7:AO$7,-1),TRUE))</f>
        <v>46</v>
      </c>
      <c r="I2364" s="80" t="str">
        <f>IF(VLOOKUP(O2364,'Look-up table'!B$8:T$31,MATCH(N2364,'Look-up table'!B$7:T$7,1),TRUE)&gt;VLOOKUP(O2364,'Look-up table'!W$8:AO$31,MATCH(N2364,'Look-up table'!W$7:AO$7,-1),TRUE),"Table 2","Table 1")</f>
        <v>Table 1</v>
      </c>
      <c r="J2364" s="75" t="str">
        <f t="shared" si="145"/>
        <v>no</v>
      </c>
      <c r="K2364" s="28"/>
      <c r="L2364" s="29"/>
      <c r="M2364" s="34">
        <f t="shared" si="146"/>
        <v>6</v>
      </c>
      <c r="N2364" s="16">
        <f t="shared" si="147"/>
        <v>6</v>
      </c>
      <c r="O2364" s="70">
        <f t="shared" si="148"/>
        <v>0.3</v>
      </c>
    </row>
    <row r="2365" spans="1:15" x14ac:dyDescent="0.2">
      <c r="A2365" s="15">
        <v>2356</v>
      </c>
      <c r="D2365" s="14"/>
      <c r="E2365" s="14"/>
      <c r="F2365" s="14"/>
      <c r="G2365" s="14"/>
      <c r="H2365" s="71">
        <f>MIN(VLOOKUP(O2365,'Look-up table'!B$8:T$31,MATCH(N2365,'Look-up table'!B$7:T$7,1),TRUE),VLOOKUP(O2365,'Look-up table'!W$8:AO$31,MATCH(N2365,'Look-up table'!W$7:AO$7,-1),TRUE))</f>
        <v>46</v>
      </c>
      <c r="I2365" s="80" t="str">
        <f>IF(VLOOKUP(O2365,'Look-up table'!B$8:T$31,MATCH(N2365,'Look-up table'!B$7:T$7,1),TRUE)&gt;VLOOKUP(O2365,'Look-up table'!W$8:AO$31,MATCH(N2365,'Look-up table'!W$7:AO$7,-1),TRUE),"Table 2","Table 1")</f>
        <v>Table 1</v>
      </c>
      <c r="J2365" s="75" t="str">
        <f t="shared" si="145"/>
        <v>no</v>
      </c>
      <c r="K2365" s="28"/>
      <c r="L2365" s="29"/>
      <c r="M2365" s="34">
        <f t="shared" si="146"/>
        <v>6</v>
      </c>
      <c r="N2365" s="16">
        <f t="shared" si="147"/>
        <v>6</v>
      </c>
      <c r="O2365" s="70">
        <f t="shared" si="148"/>
        <v>0.3</v>
      </c>
    </row>
    <row r="2366" spans="1:15" x14ac:dyDescent="0.2">
      <c r="A2366" s="15">
        <v>2357</v>
      </c>
      <c r="D2366" s="14"/>
      <c r="E2366" s="14"/>
      <c r="F2366" s="14"/>
      <c r="G2366" s="14"/>
      <c r="H2366" s="71">
        <f>MIN(VLOOKUP(O2366,'Look-up table'!B$8:T$31,MATCH(N2366,'Look-up table'!B$7:T$7,1),TRUE),VLOOKUP(O2366,'Look-up table'!W$8:AO$31,MATCH(N2366,'Look-up table'!W$7:AO$7,-1),TRUE))</f>
        <v>46</v>
      </c>
      <c r="I2366" s="80" t="str">
        <f>IF(VLOOKUP(O2366,'Look-up table'!B$8:T$31,MATCH(N2366,'Look-up table'!B$7:T$7,1),TRUE)&gt;VLOOKUP(O2366,'Look-up table'!W$8:AO$31,MATCH(N2366,'Look-up table'!W$7:AO$7,-1),TRUE),"Table 2","Table 1")</f>
        <v>Table 1</v>
      </c>
      <c r="J2366" s="75" t="str">
        <f t="shared" si="145"/>
        <v>no</v>
      </c>
      <c r="K2366" s="28"/>
      <c r="L2366" s="29"/>
      <c r="M2366" s="34">
        <f t="shared" si="146"/>
        <v>6</v>
      </c>
      <c r="N2366" s="16">
        <f t="shared" si="147"/>
        <v>6</v>
      </c>
      <c r="O2366" s="70">
        <f t="shared" si="148"/>
        <v>0.3</v>
      </c>
    </row>
    <row r="2367" spans="1:15" x14ac:dyDescent="0.2">
      <c r="A2367" s="15">
        <v>2358</v>
      </c>
      <c r="D2367" s="14"/>
      <c r="E2367" s="14"/>
      <c r="F2367" s="14"/>
      <c r="G2367" s="14"/>
      <c r="H2367" s="71">
        <f>MIN(VLOOKUP(O2367,'Look-up table'!B$8:T$31,MATCH(N2367,'Look-up table'!B$7:T$7,1),TRUE),VLOOKUP(O2367,'Look-up table'!W$8:AO$31,MATCH(N2367,'Look-up table'!W$7:AO$7,-1),TRUE))</f>
        <v>46</v>
      </c>
      <c r="I2367" s="80" t="str">
        <f>IF(VLOOKUP(O2367,'Look-up table'!B$8:T$31,MATCH(N2367,'Look-up table'!B$7:T$7,1),TRUE)&gt;VLOOKUP(O2367,'Look-up table'!W$8:AO$31,MATCH(N2367,'Look-up table'!W$7:AO$7,-1),TRUE),"Table 2","Table 1")</f>
        <v>Table 1</v>
      </c>
      <c r="J2367" s="75" t="str">
        <f t="shared" si="145"/>
        <v>no</v>
      </c>
      <c r="K2367" s="28"/>
      <c r="L2367" s="29"/>
      <c r="M2367" s="34">
        <f t="shared" si="146"/>
        <v>6</v>
      </c>
      <c r="N2367" s="16">
        <f t="shared" si="147"/>
        <v>6</v>
      </c>
      <c r="O2367" s="70">
        <f t="shared" si="148"/>
        <v>0.3</v>
      </c>
    </row>
    <row r="2368" spans="1:15" x14ac:dyDescent="0.2">
      <c r="A2368" s="15">
        <v>2359</v>
      </c>
      <c r="D2368" s="14"/>
      <c r="E2368" s="14"/>
      <c r="F2368" s="14"/>
      <c r="G2368" s="14"/>
      <c r="H2368" s="71">
        <f>MIN(VLOOKUP(O2368,'Look-up table'!B$8:T$31,MATCH(N2368,'Look-up table'!B$7:T$7,1),TRUE),VLOOKUP(O2368,'Look-up table'!W$8:AO$31,MATCH(N2368,'Look-up table'!W$7:AO$7,-1),TRUE))</f>
        <v>46</v>
      </c>
      <c r="I2368" s="80" t="str">
        <f>IF(VLOOKUP(O2368,'Look-up table'!B$8:T$31,MATCH(N2368,'Look-up table'!B$7:T$7,1),TRUE)&gt;VLOOKUP(O2368,'Look-up table'!W$8:AO$31,MATCH(N2368,'Look-up table'!W$7:AO$7,-1),TRUE),"Table 2","Table 1")</f>
        <v>Table 1</v>
      </c>
      <c r="J2368" s="75" t="str">
        <f t="shared" si="145"/>
        <v>no</v>
      </c>
      <c r="K2368" s="28"/>
      <c r="L2368" s="29"/>
      <c r="M2368" s="34">
        <f t="shared" si="146"/>
        <v>6</v>
      </c>
      <c r="N2368" s="16">
        <f t="shared" si="147"/>
        <v>6</v>
      </c>
      <c r="O2368" s="70">
        <f t="shared" si="148"/>
        <v>0.3</v>
      </c>
    </row>
    <row r="2369" spans="1:15" x14ac:dyDescent="0.2">
      <c r="A2369" s="15">
        <v>2360</v>
      </c>
      <c r="D2369" s="14"/>
      <c r="E2369" s="14"/>
      <c r="F2369" s="14"/>
      <c r="G2369" s="14"/>
      <c r="H2369" s="71">
        <f>MIN(VLOOKUP(O2369,'Look-up table'!B$8:T$31,MATCH(N2369,'Look-up table'!B$7:T$7,1),TRUE),VLOOKUP(O2369,'Look-up table'!W$8:AO$31,MATCH(N2369,'Look-up table'!W$7:AO$7,-1),TRUE))</f>
        <v>46</v>
      </c>
      <c r="I2369" s="80" t="str">
        <f>IF(VLOOKUP(O2369,'Look-up table'!B$8:T$31,MATCH(N2369,'Look-up table'!B$7:T$7,1),TRUE)&gt;VLOOKUP(O2369,'Look-up table'!W$8:AO$31,MATCH(N2369,'Look-up table'!W$7:AO$7,-1),TRUE),"Table 2","Table 1")</f>
        <v>Table 1</v>
      </c>
      <c r="J2369" s="75" t="str">
        <f t="shared" si="145"/>
        <v>no</v>
      </c>
      <c r="K2369" s="28"/>
      <c r="L2369" s="29"/>
      <c r="M2369" s="34">
        <f t="shared" si="146"/>
        <v>6</v>
      </c>
      <c r="N2369" s="16">
        <f t="shared" si="147"/>
        <v>6</v>
      </c>
      <c r="O2369" s="70">
        <f t="shared" si="148"/>
        <v>0.3</v>
      </c>
    </row>
    <row r="2370" spans="1:15" x14ac:dyDescent="0.2">
      <c r="A2370" s="15">
        <v>2361</v>
      </c>
      <c r="D2370" s="14"/>
      <c r="E2370" s="14"/>
      <c r="F2370" s="14"/>
      <c r="G2370" s="14"/>
      <c r="H2370" s="71">
        <f>MIN(VLOOKUP(O2370,'Look-up table'!B$8:T$31,MATCH(N2370,'Look-up table'!B$7:T$7,1),TRUE),VLOOKUP(O2370,'Look-up table'!W$8:AO$31,MATCH(N2370,'Look-up table'!W$7:AO$7,-1),TRUE))</f>
        <v>46</v>
      </c>
      <c r="I2370" s="80" t="str">
        <f>IF(VLOOKUP(O2370,'Look-up table'!B$8:T$31,MATCH(N2370,'Look-up table'!B$7:T$7,1),TRUE)&gt;VLOOKUP(O2370,'Look-up table'!W$8:AO$31,MATCH(N2370,'Look-up table'!W$7:AO$7,-1),TRUE),"Table 2","Table 1")</f>
        <v>Table 1</v>
      </c>
      <c r="J2370" s="75" t="str">
        <f t="shared" si="145"/>
        <v>no</v>
      </c>
      <c r="K2370" s="28"/>
      <c r="L2370" s="29"/>
      <c r="M2370" s="34">
        <f t="shared" si="146"/>
        <v>6</v>
      </c>
      <c r="N2370" s="16">
        <f t="shared" si="147"/>
        <v>6</v>
      </c>
      <c r="O2370" s="70">
        <f t="shared" si="148"/>
        <v>0.3</v>
      </c>
    </row>
    <row r="2371" spans="1:15" x14ac:dyDescent="0.2">
      <c r="A2371" s="15">
        <v>2362</v>
      </c>
      <c r="D2371" s="14"/>
      <c r="E2371" s="14"/>
      <c r="F2371" s="14"/>
      <c r="G2371" s="14"/>
      <c r="H2371" s="71">
        <f>MIN(VLOOKUP(O2371,'Look-up table'!B$8:T$31,MATCH(N2371,'Look-up table'!B$7:T$7,1),TRUE),VLOOKUP(O2371,'Look-up table'!W$8:AO$31,MATCH(N2371,'Look-up table'!W$7:AO$7,-1),TRUE))</f>
        <v>46</v>
      </c>
      <c r="I2371" s="80" t="str">
        <f>IF(VLOOKUP(O2371,'Look-up table'!B$8:T$31,MATCH(N2371,'Look-up table'!B$7:T$7,1),TRUE)&gt;VLOOKUP(O2371,'Look-up table'!W$8:AO$31,MATCH(N2371,'Look-up table'!W$7:AO$7,-1),TRUE),"Table 2","Table 1")</f>
        <v>Table 1</v>
      </c>
      <c r="J2371" s="75" t="str">
        <f t="shared" si="145"/>
        <v>no</v>
      </c>
      <c r="K2371" s="28"/>
      <c r="L2371" s="29"/>
      <c r="M2371" s="34">
        <f t="shared" si="146"/>
        <v>6</v>
      </c>
      <c r="N2371" s="16">
        <f t="shared" si="147"/>
        <v>6</v>
      </c>
      <c r="O2371" s="70">
        <f t="shared" si="148"/>
        <v>0.3</v>
      </c>
    </row>
    <row r="2372" spans="1:15" x14ac:dyDescent="0.2">
      <c r="A2372" s="15">
        <v>2363</v>
      </c>
      <c r="D2372" s="14"/>
      <c r="E2372" s="14"/>
      <c r="F2372" s="14"/>
      <c r="G2372" s="14"/>
      <c r="H2372" s="71">
        <f>MIN(VLOOKUP(O2372,'Look-up table'!B$8:T$31,MATCH(N2372,'Look-up table'!B$7:T$7,1),TRUE),VLOOKUP(O2372,'Look-up table'!W$8:AO$31,MATCH(N2372,'Look-up table'!W$7:AO$7,-1),TRUE))</f>
        <v>46</v>
      </c>
      <c r="I2372" s="80" t="str">
        <f>IF(VLOOKUP(O2372,'Look-up table'!B$8:T$31,MATCH(N2372,'Look-up table'!B$7:T$7,1),TRUE)&gt;VLOOKUP(O2372,'Look-up table'!W$8:AO$31,MATCH(N2372,'Look-up table'!W$7:AO$7,-1),TRUE),"Table 2","Table 1")</f>
        <v>Table 1</v>
      </c>
      <c r="J2372" s="75" t="str">
        <f t="shared" si="145"/>
        <v>no</v>
      </c>
      <c r="K2372" s="28"/>
      <c r="L2372" s="29"/>
      <c r="M2372" s="34">
        <f t="shared" si="146"/>
        <v>6</v>
      </c>
      <c r="N2372" s="16">
        <f t="shared" si="147"/>
        <v>6</v>
      </c>
      <c r="O2372" s="70">
        <f t="shared" si="148"/>
        <v>0.3</v>
      </c>
    </row>
    <row r="2373" spans="1:15" x14ac:dyDescent="0.2">
      <c r="A2373" s="15">
        <v>2364</v>
      </c>
      <c r="D2373" s="14"/>
      <c r="E2373" s="14"/>
      <c r="F2373" s="14"/>
      <c r="G2373" s="14"/>
      <c r="H2373" s="71">
        <f>MIN(VLOOKUP(O2373,'Look-up table'!B$8:T$31,MATCH(N2373,'Look-up table'!B$7:T$7,1),TRUE),VLOOKUP(O2373,'Look-up table'!W$8:AO$31,MATCH(N2373,'Look-up table'!W$7:AO$7,-1),TRUE))</f>
        <v>46</v>
      </c>
      <c r="I2373" s="80" t="str">
        <f>IF(VLOOKUP(O2373,'Look-up table'!B$8:T$31,MATCH(N2373,'Look-up table'!B$7:T$7,1),TRUE)&gt;VLOOKUP(O2373,'Look-up table'!W$8:AO$31,MATCH(N2373,'Look-up table'!W$7:AO$7,-1),TRUE),"Table 2","Table 1")</f>
        <v>Table 1</v>
      </c>
      <c r="J2373" s="75" t="str">
        <f t="shared" si="145"/>
        <v>no</v>
      </c>
      <c r="K2373" s="28"/>
      <c r="L2373" s="29"/>
      <c r="M2373" s="34">
        <f t="shared" si="146"/>
        <v>6</v>
      </c>
      <c r="N2373" s="16">
        <f t="shared" si="147"/>
        <v>6</v>
      </c>
      <c r="O2373" s="70">
        <f t="shared" si="148"/>
        <v>0.3</v>
      </c>
    </row>
    <row r="2374" spans="1:15" x14ac:dyDescent="0.2">
      <c r="A2374" s="15">
        <v>2365</v>
      </c>
      <c r="D2374" s="14"/>
      <c r="E2374" s="14"/>
      <c r="F2374" s="14"/>
      <c r="G2374" s="14"/>
      <c r="H2374" s="71">
        <f>MIN(VLOOKUP(O2374,'Look-up table'!B$8:T$31,MATCH(N2374,'Look-up table'!B$7:T$7,1),TRUE),VLOOKUP(O2374,'Look-up table'!W$8:AO$31,MATCH(N2374,'Look-up table'!W$7:AO$7,-1),TRUE))</f>
        <v>46</v>
      </c>
      <c r="I2374" s="80" t="str">
        <f>IF(VLOOKUP(O2374,'Look-up table'!B$8:T$31,MATCH(N2374,'Look-up table'!B$7:T$7,1),TRUE)&gt;VLOOKUP(O2374,'Look-up table'!W$8:AO$31,MATCH(N2374,'Look-up table'!W$7:AO$7,-1),TRUE),"Table 2","Table 1")</f>
        <v>Table 1</v>
      </c>
      <c r="J2374" s="75" t="str">
        <f t="shared" si="145"/>
        <v>no</v>
      </c>
      <c r="K2374" s="28"/>
      <c r="L2374" s="29"/>
      <c r="M2374" s="34">
        <f t="shared" si="146"/>
        <v>6</v>
      </c>
      <c r="N2374" s="16">
        <f t="shared" si="147"/>
        <v>6</v>
      </c>
      <c r="O2374" s="70">
        <f t="shared" si="148"/>
        <v>0.3</v>
      </c>
    </row>
    <row r="2375" spans="1:15" x14ac:dyDescent="0.2">
      <c r="A2375" s="15">
        <v>2366</v>
      </c>
      <c r="D2375" s="14"/>
      <c r="E2375" s="14"/>
      <c r="F2375" s="14"/>
      <c r="G2375" s="14"/>
      <c r="H2375" s="71">
        <f>MIN(VLOOKUP(O2375,'Look-up table'!B$8:T$31,MATCH(N2375,'Look-up table'!B$7:T$7,1),TRUE),VLOOKUP(O2375,'Look-up table'!W$8:AO$31,MATCH(N2375,'Look-up table'!W$7:AO$7,-1),TRUE))</f>
        <v>46</v>
      </c>
      <c r="I2375" s="80" t="str">
        <f>IF(VLOOKUP(O2375,'Look-up table'!B$8:T$31,MATCH(N2375,'Look-up table'!B$7:T$7,1),TRUE)&gt;VLOOKUP(O2375,'Look-up table'!W$8:AO$31,MATCH(N2375,'Look-up table'!W$7:AO$7,-1),TRUE),"Table 2","Table 1")</f>
        <v>Table 1</v>
      </c>
      <c r="J2375" s="75" t="str">
        <f t="shared" si="145"/>
        <v>no</v>
      </c>
      <c r="K2375" s="28"/>
      <c r="L2375" s="29"/>
      <c r="M2375" s="34">
        <f t="shared" si="146"/>
        <v>6</v>
      </c>
      <c r="N2375" s="16">
        <f t="shared" si="147"/>
        <v>6</v>
      </c>
      <c r="O2375" s="70">
        <f t="shared" si="148"/>
        <v>0.3</v>
      </c>
    </row>
    <row r="2376" spans="1:15" x14ac:dyDescent="0.2">
      <c r="A2376" s="15">
        <v>2367</v>
      </c>
      <c r="D2376" s="14"/>
      <c r="E2376" s="14"/>
      <c r="F2376" s="14"/>
      <c r="G2376" s="14"/>
      <c r="H2376" s="71">
        <f>MIN(VLOOKUP(O2376,'Look-up table'!B$8:T$31,MATCH(N2376,'Look-up table'!B$7:T$7,1),TRUE),VLOOKUP(O2376,'Look-up table'!W$8:AO$31,MATCH(N2376,'Look-up table'!W$7:AO$7,-1),TRUE))</f>
        <v>46</v>
      </c>
      <c r="I2376" s="80" t="str">
        <f>IF(VLOOKUP(O2376,'Look-up table'!B$8:T$31,MATCH(N2376,'Look-up table'!B$7:T$7,1),TRUE)&gt;VLOOKUP(O2376,'Look-up table'!W$8:AO$31,MATCH(N2376,'Look-up table'!W$7:AO$7,-1),TRUE),"Table 2","Table 1")</f>
        <v>Table 1</v>
      </c>
      <c r="J2376" s="75" t="str">
        <f t="shared" si="145"/>
        <v>no</v>
      </c>
      <c r="K2376" s="28"/>
      <c r="L2376" s="29"/>
      <c r="M2376" s="34">
        <f t="shared" si="146"/>
        <v>6</v>
      </c>
      <c r="N2376" s="16">
        <f t="shared" si="147"/>
        <v>6</v>
      </c>
      <c r="O2376" s="70">
        <f t="shared" si="148"/>
        <v>0.3</v>
      </c>
    </row>
    <row r="2377" spans="1:15" x14ac:dyDescent="0.2">
      <c r="A2377" s="15">
        <v>2368</v>
      </c>
      <c r="D2377" s="14"/>
      <c r="E2377" s="14"/>
      <c r="F2377" s="14"/>
      <c r="G2377" s="14"/>
      <c r="H2377" s="71">
        <f>MIN(VLOOKUP(O2377,'Look-up table'!B$8:T$31,MATCH(N2377,'Look-up table'!B$7:T$7,1),TRUE),VLOOKUP(O2377,'Look-up table'!W$8:AO$31,MATCH(N2377,'Look-up table'!W$7:AO$7,-1),TRUE))</f>
        <v>46</v>
      </c>
      <c r="I2377" s="80" t="str">
        <f>IF(VLOOKUP(O2377,'Look-up table'!B$8:T$31,MATCH(N2377,'Look-up table'!B$7:T$7,1),TRUE)&gt;VLOOKUP(O2377,'Look-up table'!W$8:AO$31,MATCH(N2377,'Look-up table'!W$7:AO$7,-1),TRUE),"Table 2","Table 1")</f>
        <v>Table 1</v>
      </c>
      <c r="J2377" s="75" t="str">
        <f t="shared" si="145"/>
        <v>no</v>
      </c>
      <c r="K2377" s="28"/>
      <c r="L2377" s="29"/>
      <c r="M2377" s="34">
        <f t="shared" si="146"/>
        <v>6</v>
      </c>
      <c r="N2377" s="16">
        <f t="shared" si="147"/>
        <v>6</v>
      </c>
      <c r="O2377" s="70">
        <f t="shared" si="148"/>
        <v>0.3</v>
      </c>
    </row>
    <row r="2378" spans="1:15" x14ac:dyDescent="0.2">
      <c r="A2378" s="15">
        <v>2369</v>
      </c>
      <c r="D2378" s="14"/>
      <c r="E2378" s="14"/>
      <c r="F2378" s="14"/>
      <c r="G2378" s="14"/>
      <c r="H2378" s="71">
        <f>MIN(VLOOKUP(O2378,'Look-up table'!B$8:T$31,MATCH(N2378,'Look-up table'!B$7:T$7,1),TRUE),VLOOKUP(O2378,'Look-up table'!W$8:AO$31,MATCH(N2378,'Look-up table'!W$7:AO$7,-1),TRUE))</f>
        <v>46</v>
      </c>
      <c r="I2378" s="80" t="str">
        <f>IF(VLOOKUP(O2378,'Look-up table'!B$8:T$31,MATCH(N2378,'Look-up table'!B$7:T$7,1),TRUE)&gt;VLOOKUP(O2378,'Look-up table'!W$8:AO$31,MATCH(N2378,'Look-up table'!W$7:AO$7,-1),TRUE),"Table 2","Table 1")</f>
        <v>Table 1</v>
      </c>
      <c r="J2378" s="75" t="str">
        <f t="shared" ref="J2378:J2441" si="149">IF(D2378&gt;H2378,"yes","no")</f>
        <v>no</v>
      </c>
      <c r="K2378" s="28"/>
      <c r="L2378" s="29"/>
      <c r="M2378" s="34">
        <f t="shared" si="146"/>
        <v>6</v>
      </c>
      <c r="N2378" s="16">
        <f t="shared" si="147"/>
        <v>6</v>
      </c>
      <c r="O2378" s="70">
        <f t="shared" si="148"/>
        <v>0.3</v>
      </c>
    </row>
    <row r="2379" spans="1:15" x14ac:dyDescent="0.2">
      <c r="A2379" s="15">
        <v>2370</v>
      </c>
      <c r="D2379" s="14"/>
      <c r="E2379" s="14"/>
      <c r="F2379" s="14"/>
      <c r="G2379" s="14"/>
      <c r="H2379" s="71">
        <f>MIN(VLOOKUP(O2379,'Look-up table'!B$8:T$31,MATCH(N2379,'Look-up table'!B$7:T$7,1),TRUE),VLOOKUP(O2379,'Look-up table'!W$8:AO$31,MATCH(N2379,'Look-up table'!W$7:AO$7,-1),TRUE))</f>
        <v>46</v>
      </c>
      <c r="I2379" s="80" t="str">
        <f>IF(VLOOKUP(O2379,'Look-up table'!B$8:T$31,MATCH(N2379,'Look-up table'!B$7:T$7,1),TRUE)&gt;VLOOKUP(O2379,'Look-up table'!W$8:AO$31,MATCH(N2379,'Look-up table'!W$7:AO$7,-1),TRUE),"Table 2","Table 1")</f>
        <v>Table 1</v>
      </c>
      <c r="J2379" s="75" t="str">
        <f t="shared" si="149"/>
        <v>no</v>
      </c>
      <c r="K2379" s="28"/>
      <c r="L2379" s="29"/>
      <c r="M2379" s="34">
        <f t="shared" si="146"/>
        <v>6</v>
      </c>
      <c r="N2379" s="16">
        <f t="shared" si="147"/>
        <v>6</v>
      </c>
      <c r="O2379" s="70">
        <f t="shared" si="148"/>
        <v>0.3</v>
      </c>
    </row>
    <row r="2380" spans="1:15" x14ac:dyDescent="0.2">
      <c r="A2380" s="15">
        <v>2371</v>
      </c>
      <c r="D2380" s="14"/>
      <c r="E2380" s="14"/>
      <c r="F2380" s="14"/>
      <c r="G2380" s="14"/>
      <c r="H2380" s="71">
        <f>MIN(VLOOKUP(O2380,'Look-up table'!B$8:T$31,MATCH(N2380,'Look-up table'!B$7:T$7,1),TRUE),VLOOKUP(O2380,'Look-up table'!W$8:AO$31,MATCH(N2380,'Look-up table'!W$7:AO$7,-1),TRUE))</f>
        <v>46</v>
      </c>
      <c r="I2380" s="80" t="str">
        <f>IF(VLOOKUP(O2380,'Look-up table'!B$8:T$31,MATCH(N2380,'Look-up table'!B$7:T$7,1),TRUE)&gt;VLOOKUP(O2380,'Look-up table'!W$8:AO$31,MATCH(N2380,'Look-up table'!W$7:AO$7,-1),TRUE),"Table 2","Table 1")</f>
        <v>Table 1</v>
      </c>
      <c r="J2380" s="75" t="str">
        <f t="shared" si="149"/>
        <v>no</v>
      </c>
      <c r="K2380" s="28"/>
      <c r="L2380" s="29"/>
      <c r="M2380" s="34">
        <f t="shared" ref="M2380:M2443" si="150">IF(E2380="",6,IF(E2380&gt;8.5,8.5,E2380))</f>
        <v>6</v>
      </c>
      <c r="N2380" s="16">
        <f t="shared" ref="N2380:N2443" si="151">ROUND(M2380,2)</f>
        <v>6</v>
      </c>
      <c r="O2380" s="70">
        <f t="shared" ref="O2380:O2443" si="152">IF(F2380="",0.3,IF(F2380&gt;10.9,10.9,F2380))</f>
        <v>0.3</v>
      </c>
    </row>
    <row r="2381" spans="1:15" x14ac:dyDescent="0.2">
      <c r="A2381" s="15">
        <v>2372</v>
      </c>
      <c r="D2381" s="14"/>
      <c r="E2381" s="14"/>
      <c r="F2381" s="14"/>
      <c r="G2381" s="14"/>
      <c r="H2381" s="71">
        <f>MIN(VLOOKUP(O2381,'Look-up table'!B$8:T$31,MATCH(N2381,'Look-up table'!B$7:T$7,1),TRUE),VLOOKUP(O2381,'Look-up table'!W$8:AO$31,MATCH(N2381,'Look-up table'!W$7:AO$7,-1),TRUE))</f>
        <v>46</v>
      </c>
      <c r="I2381" s="80" t="str">
        <f>IF(VLOOKUP(O2381,'Look-up table'!B$8:T$31,MATCH(N2381,'Look-up table'!B$7:T$7,1),TRUE)&gt;VLOOKUP(O2381,'Look-up table'!W$8:AO$31,MATCH(N2381,'Look-up table'!W$7:AO$7,-1),TRUE),"Table 2","Table 1")</f>
        <v>Table 1</v>
      </c>
      <c r="J2381" s="75" t="str">
        <f t="shared" si="149"/>
        <v>no</v>
      </c>
      <c r="K2381" s="28"/>
      <c r="L2381" s="29"/>
      <c r="M2381" s="34">
        <f t="shared" si="150"/>
        <v>6</v>
      </c>
      <c r="N2381" s="16">
        <f t="shared" si="151"/>
        <v>6</v>
      </c>
      <c r="O2381" s="70">
        <f t="shared" si="152"/>
        <v>0.3</v>
      </c>
    </row>
    <row r="2382" spans="1:15" x14ac:dyDescent="0.2">
      <c r="A2382" s="15">
        <v>2373</v>
      </c>
      <c r="D2382" s="14"/>
      <c r="E2382" s="14"/>
      <c r="F2382" s="14"/>
      <c r="G2382" s="14"/>
      <c r="H2382" s="71">
        <f>MIN(VLOOKUP(O2382,'Look-up table'!B$8:T$31,MATCH(N2382,'Look-up table'!B$7:T$7,1),TRUE),VLOOKUP(O2382,'Look-up table'!W$8:AO$31,MATCH(N2382,'Look-up table'!W$7:AO$7,-1),TRUE))</f>
        <v>46</v>
      </c>
      <c r="I2382" s="80" t="str">
        <f>IF(VLOOKUP(O2382,'Look-up table'!B$8:T$31,MATCH(N2382,'Look-up table'!B$7:T$7,1),TRUE)&gt;VLOOKUP(O2382,'Look-up table'!W$8:AO$31,MATCH(N2382,'Look-up table'!W$7:AO$7,-1),TRUE),"Table 2","Table 1")</f>
        <v>Table 1</v>
      </c>
      <c r="J2382" s="75" t="str">
        <f t="shared" si="149"/>
        <v>no</v>
      </c>
      <c r="K2382" s="28"/>
      <c r="L2382" s="29"/>
      <c r="M2382" s="34">
        <f t="shared" si="150"/>
        <v>6</v>
      </c>
      <c r="N2382" s="16">
        <f t="shared" si="151"/>
        <v>6</v>
      </c>
      <c r="O2382" s="70">
        <f t="shared" si="152"/>
        <v>0.3</v>
      </c>
    </row>
    <row r="2383" spans="1:15" x14ac:dyDescent="0.2">
      <c r="A2383" s="15">
        <v>2374</v>
      </c>
      <c r="D2383" s="14"/>
      <c r="E2383" s="14"/>
      <c r="F2383" s="14"/>
      <c r="G2383" s="14"/>
      <c r="H2383" s="71">
        <f>MIN(VLOOKUP(O2383,'Look-up table'!B$8:T$31,MATCH(N2383,'Look-up table'!B$7:T$7,1),TRUE),VLOOKUP(O2383,'Look-up table'!W$8:AO$31,MATCH(N2383,'Look-up table'!W$7:AO$7,-1),TRUE))</f>
        <v>46</v>
      </c>
      <c r="I2383" s="80" t="str">
        <f>IF(VLOOKUP(O2383,'Look-up table'!B$8:T$31,MATCH(N2383,'Look-up table'!B$7:T$7,1),TRUE)&gt;VLOOKUP(O2383,'Look-up table'!W$8:AO$31,MATCH(N2383,'Look-up table'!W$7:AO$7,-1),TRUE),"Table 2","Table 1")</f>
        <v>Table 1</v>
      </c>
      <c r="J2383" s="75" t="str">
        <f t="shared" si="149"/>
        <v>no</v>
      </c>
      <c r="K2383" s="28"/>
      <c r="L2383" s="29"/>
      <c r="M2383" s="34">
        <f t="shared" si="150"/>
        <v>6</v>
      </c>
      <c r="N2383" s="16">
        <f t="shared" si="151"/>
        <v>6</v>
      </c>
      <c r="O2383" s="70">
        <f t="shared" si="152"/>
        <v>0.3</v>
      </c>
    </row>
    <row r="2384" spans="1:15" x14ac:dyDescent="0.2">
      <c r="A2384" s="15">
        <v>2375</v>
      </c>
      <c r="D2384" s="14"/>
      <c r="E2384" s="14"/>
      <c r="F2384" s="14"/>
      <c r="G2384" s="14"/>
      <c r="H2384" s="71">
        <f>MIN(VLOOKUP(O2384,'Look-up table'!B$8:T$31,MATCH(N2384,'Look-up table'!B$7:T$7,1),TRUE),VLOOKUP(O2384,'Look-up table'!W$8:AO$31,MATCH(N2384,'Look-up table'!W$7:AO$7,-1),TRUE))</f>
        <v>46</v>
      </c>
      <c r="I2384" s="80" t="str">
        <f>IF(VLOOKUP(O2384,'Look-up table'!B$8:T$31,MATCH(N2384,'Look-up table'!B$7:T$7,1),TRUE)&gt;VLOOKUP(O2384,'Look-up table'!W$8:AO$31,MATCH(N2384,'Look-up table'!W$7:AO$7,-1),TRUE),"Table 2","Table 1")</f>
        <v>Table 1</v>
      </c>
      <c r="J2384" s="75" t="str">
        <f t="shared" si="149"/>
        <v>no</v>
      </c>
      <c r="K2384" s="28"/>
      <c r="L2384" s="29"/>
      <c r="M2384" s="34">
        <f t="shared" si="150"/>
        <v>6</v>
      </c>
      <c r="N2384" s="16">
        <f t="shared" si="151"/>
        <v>6</v>
      </c>
      <c r="O2384" s="70">
        <f t="shared" si="152"/>
        <v>0.3</v>
      </c>
    </row>
    <row r="2385" spans="1:15" x14ac:dyDescent="0.2">
      <c r="A2385" s="15">
        <v>2376</v>
      </c>
      <c r="D2385" s="14"/>
      <c r="E2385" s="14"/>
      <c r="F2385" s="14"/>
      <c r="G2385" s="14"/>
      <c r="H2385" s="71">
        <f>MIN(VLOOKUP(O2385,'Look-up table'!B$8:T$31,MATCH(N2385,'Look-up table'!B$7:T$7,1),TRUE),VLOOKUP(O2385,'Look-up table'!W$8:AO$31,MATCH(N2385,'Look-up table'!W$7:AO$7,-1),TRUE))</f>
        <v>46</v>
      </c>
      <c r="I2385" s="80" t="str">
        <f>IF(VLOOKUP(O2385,'Look-up table'!B$8:T$31,MATCH(N2385,'Look-up table'!B$7:T$7,1),TRUE)&gt;VLOOKUP(O2385,'Look-up table'!W$8:AO$31,MATCH(N2385,'Look-up table'!W$7:AO$7,-1),TRUE),"Table 2","Table 1")</f>
        <v>Table 1</v>
      </c>
      <c r="J2385" s="75" t="str">
        <f t="shared" si="149"/>
        <v>no</v>
      </c>
      <c r="K2385" s="28"/>
      <c r="L2385" s="29"/>
      <c r="M2385" s="34">
        <f t="shared" si="150"/>
        <v>6</v>
      </c>
      <c r="N2385" s="16">
        <f t="shared" si="151"/>
        <v>6</v>
      </c>
      <c r="O2385" s="70">
        <f t="shared" si="152"/>
        <v>0.3</v>
      </c>
    </row>
    <row r="2386" spans="1:15" x14ac:dyDescent="0.2">
      <c r="A2386" s="15">
        <v>2377</v>
      </c>
      <c r="D2386" s="14"/>
      <c r="E2386" s="14"/>
      <c r="F2386" s="14"/>
      <c r="G2386" s="14"/>
      <c r="H2386" s="71">
        <f>MIN(VLOOKUP(O2386,'Look-up table'!B$8:T$31,MATCH(N2386,'Look-up table'!B$7:T$7,1),TRUE),VLOOKUP(O2386,'Look-up table'!W$8:AO$31,MATCH(N2386,'Look-up table'!W$7:AO$7,-1),TRUE))</f>
        <v>46</v>
      </c>
      <c r="I2386" s="80" t="str">
        <f>IF(VLOOKUP(O2386,'Look-up table'!B$8:T$31,MATCH(N2386,'Look-up table'!B$7:T$7,1),TRUE)&gt;VLOOKUP(O2386,'Look-up table'!W$8:AO$31,MATCH(N2386,'Look-up table'!W$7:AO$7,-1),TRUE),"Table 2","Table 1")</f>
        <v>Table 1</v>
      </c>
      <c r="J2386" s="75" t="str">
        <f t="shared" si="149"/>
        <v>no</v>
      </c>
      <c r="K2386" s="28"/>
      <c r="L2386" s="29"/>
      <c r="M2386" s="34">
        <f t="shared" si="150"/>
        <v>6</v>
      </c>
      <c r="N2386" s="16">
        <f t="shared" si="151"/>
        <v>6</v>
      </c>
      <c r="O2386" s="70">
        <f t="shared" si="152"/>
        <v>0.3</v>
      </c>
    </row>
    <row r="2387" spans="1:15" x14ac:dyDescent="0.2">
      <c r="A2387" s="15">
        <v>2378</v>
      </c>
      <c r="D2387" s="14"/>
      <c r="E2387" s="14"/>
      <c r="F2387" s="14"/>
      <c r="G2387" s="14"/>
      <c r="H2387" s="71">
        <f>MIN(VLOOKUP(O2387,'Look-up table'!B$8:T$31,MATCH(N2387,'Look-up table'!B$7:T$7,1),TRUE),VLOOKUP(O2387,'Look-up table'!W$8:AO$31,MATCH(N2387,'Look-up table'!W$7:AO$7,-1),TRUE))</f>
        <v>46</v>
      </c>
      <c r="I2387" s="80" t="str">
        <f>IF(VLOOKUP(O2387,'Look-up table'!B$8:T$31,MATCH(N2387,'Look-up table'!B$7:T$7,1),TRUE)&gt;VLOOKUP(O2387,'Look-up table'!W$8:AO$31,MATCH(N2387,'Look-up table'!W$7:AO$7,-1),TRUE),"Table 2","Table 1")</f>
        <v>Table 1</v>
      </c>
      <c r="J2387" s="75" t="str">
        <f t="shared" si="149"/>
        <v>no</v>
      </c>
      <c r="K2387" s="28"/>
      <c r="L2387" s="29"/>
      <c r="M2387" s="34">
        <f t="shared" si="150"/>
        <v>6</v>
      </c>
      <c r="N2387" s="16">
        <f t="shared" si="151"/>
        <v>6</v>
      </c>
      <c r="O2387" s="70">
        <f t="shared" si="152"/>
        <v>0.3</v>
      </c>
    </row>
    <row r="2388" spans="1:15" x14ac:dyDescent="0.2">
      <c r="A2388" s="15">
        <v>2379</v>
      </c>
      <c r="D2388" s="14"/>
      <c r="E2388" s="14"/>
      <c r="F2388" s="14"/>
      <c r="G2388" s="14"/>
      <c r="H2388" s="71">
        <f>MIN(VLOOKUP(O2388,'Look-up table'!B$8:T$31,MATCH(N2388,'Look-up table'!B$7:T$7,1),TRUE),VLOOKUP(O2388,'Look-up table'!W$8:AO$31,MATCH(N2388,'Look-up table'!W$7:AO$7,-1),TRUE))</f>
        <v>46</v>
      </c>
      <c r="I2388" s="80" t="str">
        <f>IF(VLOOKUP(O2388,'Look-up table'!B$8:T$31,MATCH(N2388,'Look-up table'!B$7:T$7,1),TRUE)&gt;VLOOKUP(O2388,'Look-up table'!W$8:AO$31,MATCH(N2388,'Look-up table'!W$7:AO$7,-1),TRUE),"Table 2","Table 1")</f>
        <v>Table 1</v>
      </c>
      <c r="J2388" s="75" t="str">
        <f t="shared" si="149"/>
        <v>no</v>
      </c>
      <c r="K2388" s="28"/>
      <c r="L2388" s="29"/>
      <c r="M2388" s="34">
        <f t="shared" si="150"/>
        <v>6</v>
      </c>
      <c r="N2388" s="16">
        <f t="shared" si="151"/>
        <v>6</v>
      </c>
      <c r="O2388" s="70">
        <f t="shared" si="152"/>
        <v>0.3</v>
      </c>
    </row>
    <row r="2389" spans="1:15" x14ac:dyDescent="0.2">
      <c r="A2389" s="15">
        <v>2380</v>
      </c>
      <c r="D2389" s="14"/>
      <c r="E2389" s="14"/>
      <c r="F2389" s="14"/>
      <c r="G2389" s="14"/>
      <c r="H2389" s="71">
        <f>MIN(VLOOKUP(O2389,'Look-up table'!B$8:T$31,MATCH(N2389,'Look-up table'!B$7:T$7,1),TRUE),VLOOKUP(O2389,'Look-up table'!W$8:AO$31,MATCH(N2389,'Look-up table'!W$7:AO$7,-1),TRUE))</f>
        <v>46</v>
      </c>
      <c r="I2389" s="80" t="str">
        <f>IF(VLOOKUP(O2389,'Look-up table'!B$8:T$31,MATCH(N2389,'Look-up table'!B$7:T$7,1),TRUE)&gt;VLOOKUP(O2389,'Look-up table'!W$8:AO$31,MATCH(N2389,'Look-up table'!W$7:AO$7,-1),TRUE),"Table 2","Table 1")</f>
        <v>Table 1</v>
      </c>
      <c r="J2389" s="75" t="str">
        <f t="shared" si="149"/>
        <v>no</v>
      </c>
      <c r="K2389" s="28"/>
      <c r="L2389" s="29"/>
      <c r="M2389" s="34">
        <f t="shared" si="150"/>
        <v>6</v>
      </c>
      <c r="N2389" s="16">
        <f t="shared" si="151"/>
        <v>6</v>
      </c>
      <c r="O2389" s="70">
        <f t="shared" si="152"/>
        <v>0.3</v>
      </c>
    </row>
    <row r="2390" spans="1:15" x14ac:dyDescent="0.2">
      <c r="A2390" s="15">
        <v>2381</v>
      </c>
      <c r="D2390" s="14"/>
      <c r="E2390" s="14"/>
      <c r="F2390" s="14"/>
      <c r="G2390" s="14"/>
      <c r="H2390" s="71">
        <f>MIN(VLOOKUP(O2390,'Look-up table'!B$8:T$31,MATCH(N2390,'Look-up table'!B$7:T$7,1),TRUE),VLOOKUP(O2390,'Look-up table'!W$8:AO$31,MATCH(N2390,'Look-up table'!W$7:AO$7,-1),TRUE))</f>
        <v>46</v>
      </c>
      <c r="I2390" s="80" t="str">
        <f>IF(VLOOKUP(O2390,'Look-up table'!B$8:T$31,MATCH(N2390,'Look-up table'!B$7:T$7,1),TRUE)&gt;VLOOKUP(O2390,'Look-up table'!W$8:AO$31,MATCH(N2390,'Look-up table'!W$7:AO$7,-1),TRUE),"Table 2","Table 1")</f>
        <v>Table 1</v>
      </c>
      <c r="J2390" s="75" t="str">
        <f t="shared" si="149"/>
        <v>no</v>
      </c>
      <c r="K2390" s="28"/>
      <c r="L2390" s="29"/>
      <c r="M2390" s="34">
        <f t="shared" si="150"/>
        <v>6</v>
      </c>
      <c r="N2390" s="16">
        <f t="shared" si="151"/>
        <v>6</v>
      </c>
      <c r="O2390" s="70">
        <f t="shared" si="152"/>
        <v>0.3</v>
      </c>
    </row>
    <row r="2391" spans="1:15" x14ac:dyDescent="0.2">
      <c r="A2391" s="15">
        <v>2382</v>
      </c>
      <c r="D2391" s="14"/>
      <c r="E2391" s="14"/>
      <c r="F2391" s="14"/>
      <c r="G2391" s="14"/>
      <c r="H2391" s="71">
        <f>MIN(VLOOKUP(O2391,'Look-up table'!B$8:T$31,MATCH(N2391,'Look-up table'!B$7:T$7,1),TRUE),VLOOKUP(O2391,'Look-up table'!W$8:AO$31,MATCH(N2391,'Look-up table'!W$7:AO$7,-1),TRUE))</f>
        <v>46</v>
      </c>
      <c r="I2391" s="80" t="str">
        <f>IF(VLOOKUP(O2391,'Look-up table'!B$8:T$31,MATCH(N2391,'Look-up table'!B$7:T$7,1),TRUE)&gt;VLOOKUP(O2391,'Look-up table'!W$8:AO$31,MATCH(N2391,'Look-up table'!W$7:AO$7,-1),TRUE),"Table 2","Table 1")</f>
        <v>Table 1</v>
      </c>
      <c r="J2391" s="75" t="str">
        <f t="shared" si="149"/>
        <v>no</v>
      </c>
      <c r="K2391" s="28"/>
      <c r="L2391" s="29"/>
      <c r="M2391" s="34">
        <f t="shared" si="150"/>
        <v>6</v>
      </c>
      <c r="N2391" s="16">
        <f t="shared" si="151"/>
        <v>6</v>
      </c>
      <c r="O2391" s="70">
        <f t="shared" si="152"/>
        <v>0.3</v>
      </c>
    </row>
    <row r="2392" spans="1:15" x14ac:dyDescent="0.2">
      <c r="A2392" s="15">
        <v>2383</v>
      </c>
      <c r="D2392" s="14"/>
      <c r="E2392" s="14"/>
      <c r="F2392" s="14"/>
      <c r="G2392" s="14"/>
      <c r="H2392" s="71">
        <f>MIN(VLOOKUP(O2392,'Look-up table'!B$8:T$31,MATCH(N2392,'Look-up table'!B$7:T$7,1),TRUE),VLOOKUP(O2392,'Look-up table'!W$8:AO$31,MATCH(N2392,'Look-up table'!W$7:AO$7,-1),TRUE))</f>
        <v>46</v>
      </c>
      <c r="I2392" s="80" t="str">
        <f>IF(VLOOKUP(O2392,'Look-up table'!B$8:T$31,MATCH(N2392,'Look-up table'!B$7:T$7,1),TRUE)&gt;VLOOKUP(O2392,'Look-up table'!W$8:AO$31,MATCH(N2392,'Look-up table'!W$7:AO$7,-1),TRUE),"Table 2","Table 1")</f>
        <v>Table 1</v>
      </c>
      <c r="J2392" s="75" t="str">
        <f t="shared" si="149"/>
        <v>no</v>
      </c>
      <c r="K2392" s="28"/>
      <c r="L2392" s="29"/>
      <c r="M2392" s="34">
        <f t="shared" si="150"/>
        <v>6</v>
      </c>
      <c r="N2392" s="16">
        <f t="shared" si="151"/>
        <v>6</v>
      </c>
      <c r="O2392" s="70">
        <f t="shared" si="152"/>
        <v>0.3</v>
      </c>
    </row>
    <row r="2393" spans="1:15" x14ac:dyDescent="0.2">
      <c r="A2393" s="15">
        <v>2384</v>
      </c>
      <c r="D2393" s="14"/>
      <c r="E2393" s="14"/>
      <c r="F2393" s="14"/>
      <c r="G2393" s="14"/>
      <c r="H2393" s="71">
        <f>MIN(VLOOKUP(O2393,'Look-up table'!B$8:T$31,MATCH(N2393,'Look-up table'!B$7:T$7,1),TRUE),VLOOKUP(O2393,'Look-up table'!W$8:AO$31,MATCH(N2393,'Look-up table'!W$7:AO$7,-1),TRUE))</f>
        <v>46</v>
      </c>
      <c r="I2393" s="80" t="str">
        <f>IF(VLOOKUP(O2393,'Look-up table'!B$8:T$31,MATCH(N2393,'Look-up table'!B$7:T$7,1),TRUE)&gt;VLOOKUP(O2393,'Look-up table'!W$8:AO$31,MATCH(N2393,'Look-up table'!W$7:AO$7,-1),TRUE),"Table 2","Table 1")</f>
        <v>Table 1</v>
      </c>
      <c r="J2393" s="75" t="str">
        <f t="shared" si="149"/>
        <v>no</v>
      </c>
      <c r="K2393" s="28"/>
      <c r="L2393" s="29"/>
      <c r="M2393" s="34">
        <f t="shared" si="150"/>
        <v>6</v>
      </c>
      <c r="N2393" s="16">
        <f t="shared" si="151"/>
        <v>6</v>
      </c>
      <c r="O2393" s="70">
        <f t="shared" si="152"/>
        <v>0.3</v>
      </c>
    </row>
    <row r="2394" spans="1:15" x14ac:dyDescent="0.2">
      <c r="A2394" s="15">
        <v>2385</v>
      </c>
      <c r="D2394" s="14"/>
      <c r="E2394" s="14"/>
      <c r="F2394" s="14"/>
      <c r="G2394" s="14"/>
      <c r="H2394" s="71">
        <f>MIN(VLOOKUP(O2394,'Look-up table'!B$8:T$31,MATCH(N2394,'Look-up table'!B$7:T$7,1),TRUE),VLOOKUP(O2394,'Look-up table'!W$8:AO$31,MATCH(N2394,'Look-up table'!W$7:AO$7,-1),TRUE))</f>
        <v>46</v>
      </c>
      <c r="I2394" s="80" t="str">
        <f>IF(VLOOKUP(O2394,'Look-up table'!B$8:T$31,MATCH(N2394,'Look-up table'!B$7:T$7,1),TRUE)&gt;VLOOKUP(O2394,'Look-up table'!W$8:AO$31,MATCH(N2394,'Look-up table'!W$7:AO$7,-1),TRUE),"Table 2","Table 1")</f>
        <v>Table 1</v>
      </c>
      <c r="J2394" s="75" t="str">
        <f t="shared" si="149"/>
        <v>no</v>
      </c>
      <c r="K2394" s="28"/>
      <c r="L2394" s="29"/>
      <c r="M2394" s="34">
        <f t="shared" si="150"/>
        <v>6</v>
      </c>
      <c r="N2394" s="16">
        <f t="shared" si="151"/>
        <v>6</v>
      </c>
      <c r="O2394" s="70">
        <f t="shared" si="152"/>
        <v>0.3</v>
      </c>
    </row>
    <row r="2395" spans="1:15" x14ac:dyDescent="0.2">
      <c r="A2395" s="15">
        <v>2386</v>
      </c>
      <c r="D2395" s="14"/>
      <c r="E2395" s="14"/>
      <c r="F2395" s="14"/>
      <c r="G2395" s="14"/>
      <c r="H2395" s="71">
        <f>MIN(VLOOKUP(O2395,'Look-up table'!B$8:T$31,MATCH(N2395,'Look-up table'!B$7:T$7,1),TRUE),VLOOKUP(O2395,'Look-up table'!W$8:AO$31,MATCH(N2395,'Look-up table'!W$7:AO$7,-1),TRUE))</f>
        <v>46</v>
      </c>
      <c r="I2395" s="80" t="str">
        <f>IF(VLOOKUP(O2395,'Look-up table'!B$8:T$31,MATCH(N2395,'Look-up table'!B$7:T$7,1),TRUE)&gt;VLOOKUP(O2395,'Look-up table'!W$8:AO$31,MATCH(N2395,'Look-up table'!W$7:AO$7,-1),TRUE),"Table 2","Table 1")</f>
        <v>Table 1</v>
      </c>
      <c r="J2395" s="75" t="str">
        <f t="shared" si="149"/>
        <v>no</v>
      </c>
      <c r="K2395" s="28"/>
      <c r="L2395" s="29"/>
      <c r="M2395" s="34">
        <f t="shared" si="150"/>
        <v>6</v>
      </c>
      <c r="N2395" s="16">
        <f t="shared" si="151"/>
        <v>6</v>
      </c>
      <c r="O2395" s="70">
        <f t="shared" si="152"/>
        <v>0.3</v>
      </c>
    </row>
    <row r="2396" spans="1:15" x14ac:dyDescent="0.2">
      <c r="A2396" s="15">
        <v>2387</v>
      </c>
      <c r="D2396" s="14"/>
      <c r="E2396" s="14"/>
      <c r="F2396" s="14"/>
      <c r="G2396" s="14"/>
      <c r="H2396" s="71">
        <f>MIN(VLOOKUP(O2396,'Look-up table'!B$8:T$31,MATCH(N2396,'Look-up table'!B$7:T$7,1),TRUE),VLOOKUP(O2396,'Look-up table'!W$8:AO$31,MATCH(N2396,'Look-up table'!W$7:AO$7,-1),TRUE))</f>
        <v>46</v>
      </c>
      <c r="I2396" s="80" t="str">
        <f>IF(VLOOKUP(O2396,'Look-up table'!B$8:T$31,MATCH(N2396,'Look-up table'!B$7:T$7,1),TRUE)&gt;VLOOKUP(O2396,'Look-up table'!W$8:AO$31,MATCH(N2396,'Look-up table'!W$7:AO$7,-1),TRUE),"Table 2","Table 1")</f>
        <v>Table 1</v>
      </c>
      <c r="J2396" s="75" t="str">
        <f t="shared" si="149"/>
        <v>no</v>
      </c>
      <c r="K2396" s="28"/>
      <c r="L2396" s="29"/>
      <c r="M2396" s="34">
        <f t="shared" si="150"/>
        <v>6</v>
      </c>
      <c r="N2396" s="16">
        <f t="shared" si="151"/>
        <v>6</v>
      </c>
      <c r="O2396" s="70">
        <f t="shared" si="152"/>
        <v>0.3</v>
      </c>
    </row>
    <row r="2397" spans="1:15" x14ac:dyDescent="0.2">
      <c r="A2397" s="15">
        <v>2388</v>
      </c>
      <c r="D2397" s="14"/>
      <c r="E2397" s="14"/>
      <c r="F2397" s="14"/>
      <c r="G2397" s="14"/>
      <c r="H2397" s="71">
        <f>MIN(VLOOKUP(O2397,'Look-up table'!B$8:T$31,MATCH(N2397,'Look-up table'!B$7:T$7,1),TRUE),VLOOKUP(O2397,'Look-up table'!W$8:AO$31,MATCH(N2397,'Look-up table'!W$7:AO$7,-1),TRUE))</f>
        <v>46</v>
      </c>
      <c r="I2397" s="80" t="str">
        <f>IF(VLOOKUP(O2397,'Look-up table'!B$8:T$31,MATCH(N2397,'Look-up table'!B$7:T$7,1),TRUE)&gt;VLOOKUP(O2397,'Look-up table'!W$8:AO$31,MATCH(N2397,'Look-up table'!W$7:AO$7,-1),TRUE),"Table 2","Table 1")</f>
        <v>Table 1</v>
      </c>
      <c r="J2397" s="75" t="str">
        <f t="shared" si="149"/>
        <v>no</v>
      </c>
      <c r="K2397" s="28"/>
      <c r="L2397" s="29"/>
      <c r="M2397" s="34">
        <f t="shared" si="150"/>
        <v>6</v>
      </c>
      <c r="N2397" s="16">
        <f t="shared" si="151"/>
        <v>6</v>
      </c>
      <c r="O2397" s="70">
        <f t="shared" si="152"/>
        <v>0.3</v>
      </c>
    </row>
    <row r="2398" spans="1:15" x14ac:dyDescent="0.2">
      <c r="A2398" s="15">
        <v>2389</v>
      </c>
      <c r="D2398" s="14"/>
      <c r="E2398" s="14"/>
      <c r="F2398" s="14"/>
      <c r="G2398" s="14"/>
      <c r="H2398" s="71">
        <f>MIN(VLOOKUP(O2398,'Look-up table'!B$8:T$31,MATCH(N2398,'Look-up table'!B$7:T$7,1),TRUE),VLOOKUP(O2398,'Look-up table'!W$8:AO$31,MATCH(N2398,'Look-up table'!W$7:AO$7,-1),TRUE))</f>
        <v>46</v>
      </c>
      <c r="I2398" s="80" t="str">
        <f>IF(VLOOKUP(O2398,'Look-up table'!B$8:T$31,MATCH(N2398,'Look-up table'!B$7:T$7,1),TRUE)&gt;VLOOKUP(O2398,'Look-up table'!W$8:AO$31,MATCH(N2398,'Look-up table'!W$7:AO$7,-1),TRUE),"Table 2","Table 1")</f>
        <v>Table 1</v>
      </c>
      <c r="J2398" s="75" t="str">
        <f t="shared" si="149"/>
        <v>no</v>
      </c>
      <c r="K2398" s="28"/>
      <c r="L2398" s="29"/>
      <c r="M2398" s="34">
        <f t="shared" si="150"/>
        <v>6</v>
      </c>
      <c r="N2398" s="16">
        <f t="shared" si="151"/>
        <v>6</v>
      </c>
      <c r="O2398" s="70">
        <f t="shared" si="152"/>
        <v>0.3</v>
      </c>
    </row>
    <row r="2399" spans="1:15" x14ac:dyDescent="0.2">
      <c r="A2399" s="15">
        <v>2390</v>
      </c>
      <c r="D2399" s="14"/>
      <c r="E2399" s="14"/>
      <c r="F2399" s="14"/>
      <c r="G2399" s="14"/>
      <c r="H2399" s="71">
        <f>MIN(VLOOKUP(O2399,'Look-up table'!B$8:T$31,MATCH(N2399,'Look-up table'!B$7:T$7,1),TRUE),VLOOKUP(O2399,'Look-up table'!W$8:AO$31,MATCH(N2399,'Look-up table'!W$7:AO$7,-1),TRUE))</f>
        <v>46</v>
      </c>
      <c r="I2399" s="80" t="str">
        <f>IF(VLOOKUP(O2399,'Look-up table'!B$8:T$31,MATCH(N2399,'Look-up table'!B$7:T$7,1),TRUE)&gt;VLOOKUP(O2399,'Look-up table'!W$8:AO$31,MATCH(N2399,'Look-up table'!W$7:AO$7,-1),TRUE),"Table 2","Table 1")</f>
        <v>Table 1</v>
      </c>
      <c r="J2399" s="75" t="str">
        <f t="shared" si="149"/>
        <v>no</v>
      </c>
      <c r="K2399" s="28"/>
      <c r="L2399" s="29"/>
      <c r="M2399" s="34">
        <f t="shared" si="150"/>
        <v>6</v>
      </c>
      <c r="N2399" s="16">
        <f t="shared" si="151"/>
        <v>6</v>
      </c>
      <c r="O2399" s="70">
        <f t="shared" si="152"/>
        <v>0.3</v>
      </c>
    </row>
    <row r="2400" spans="1:15" x14ac:dyDescent="0.2">
      <c r="A2400" s="15">
        <v>2391</v>
      </c>
      <c r="D2400" s="14"/>
      <c r="E2400" s="14"/>
      <c r="F2400" s="14"/>
      <c r="G2400" s="14"/>
      <c r="H2400" s="71">
        <f>MIN(VLOOKUP(O2400,'Look-up table'!B$8:T$31,MATCH(N2400,'Look-up table'!B$7:T$7,1),TRUE),VLOOKUP(O2400,'Look-up table'!W$8:AO$31,MATCH(N2400,'Look-up table'!W$7:AO$7,-1),TRUE))</f>
        <v>46</v>
      </c>
      <c r="I2400" s="80" t="str">
        <f>IF(VLOOKUP(O2400,'Look-up table'!B$8:T$31,MATCH(N2400,'Look-up table'!B$7:T$7,1),TRUE)&gt;VLOOKUP(O2400,'Look-up table'!W$8:AO$31,MATCH(N2400,'Look-up table'!W$7:AO$7,-1),TRUE),"Table 2","Table 1")</f>
        <v>Table 1</v>
      </c>
      <c r="J2400" s="75" t="str">
        <f t="shared" si="149"/>
        <v>no</v>
      </c>
      <c r="K2400" s="28"/>
      <c r="L2400" s="29"/>
      <c r="M2400" s="34">
        <f t="shared" si="150"/>
        <v>6</v>
      </c>
      <c r="N2400" s="16">
        <f t="shared" si="151"/>
        <v>6</v>
      </c>
      <c r="O2400" s="70">
        <f t="shared" si="152"/>
        <v>0.3</v>
      </c>
    </row>
    <row r="2401" spans="1:15" x14ac:dyDescent="0.2">
      <c r="A2401" s="15">
        <v>2392</v>
      </c>
      <c r="D2401" s="14"/>
      <c r="E2401" s="14"/>
      <c r="F2401" s="14"/>
      <c r="G2401" s="14"/>
      <c r="H2401" s="71">
        <f>MIN(VLOOKUP(O2401,'Look-up table'!B$8:T$31,MATCH(N2401,'Look-up table'!B$7:T$7,1),TRUE),VLOOKUP(O2401,'Look-up table'!W$8:AO$31,MATCH(N2401,'Look-up table'!W$7:AO$7,-1),TRUE))</f>
        <v>46</v>
      </c>
      <c r="I2401" s="80" t="str">
        <f>IF(VLOOKUP(O2401,'Look-up table'!B$8:T$31,MATCH(N2401,'Look-up table'!B$7:T$7,1),TRUE)&gt;VLOOKUP(O2401,'Look-up table'!W$8:AO$31,MATCH(N2401,'Look-up table'!W$7:AO$7,-1),TRUE),"Table 2","Table 1")</f>
        <v>Table 1</v>
      </c>
      <c r="J2401" s="75" t="str">
        <f t="shared" si="149"/>
        <v>no</v>
      </c>
      <c r="K2401" s="28"/>
      <c r="L2401" s="29"/>
      <c r="M2401" s="34">
        <f t="shared" si="150"/>
        <v>6</v>
      </c>
      <c r="N2401" s="16">
        <f t="shared" si="151"/>
        <v>6</v>
      </c>
      <c r="O2401" s="70">
        <f t="shared" si="152"/>
        <v>0.3</v>
      </c>
    </row>
    <row r="2402" spans="1:15" x14ac:dyDescent="0.2">
      <c r="A2402" s="15">
        <v>2393</v>
      </c>
      <c r="D2402" s="14"/>
      <c r="E2402" s="14"/>
      <c r="F2402" s="14"/>
      <c r="G2402" s="14"/>
      <c r="H2402" s="71">
        <f>MIN(VLOOKUP(O2402,'Look-up table'!B$8:T$31,MATCH(N2402,'Look-up table'!B$7:T$7,1),TRUE),VLOOKUP(O2402,'Look-up table'!W$8:AO$31,MATCH(N2402,'Look-up table'!W$7:AO$7,-1),TRUE))</f>
        <v>46</v>
      </c>
      <c r="I2402" s="80" t="str">
        <f>IF(VLOOKUP(O2402,'Look-up table'!B$8:T$31,MATCH(N2402,'Look-up table'!B$7:T$7,1),TRUE)&gt;VLOOKUP(O2402,'Look-up table'!W$8:AO$31,MATCH(N2402,'Look-up table'!W$7:AO$7,-1),TRUE),"Table 2","Table 1")</f>
        <v>Table 1</v>
      </c>
      <c r="J2402" s="75" t="str">
        <f t="shared" si="149"/>
        <v>no</v>
      </c>
      <c r="K2402" s="28"/>
      <c r="L2402" s="29"/>
      <c r="M2402" s="34">
        <f t="shared" si="150"/>
        <v>6</v>
      </c>
      <c r="N2402" s="16">
        <f t="shared" si="151"/>
        <v>6</v>
      </c>
      <c r="O2402" s="70">
        <f t="shared" si="152"/>
        <v>0.3</v>
      </c>
    </row>
    <row r="2403" spans="1:15" x14ac:dyDescent="0.2">
      <c r="A2403" s="15">
        <v>2394</v>
      </c>
      <c r="D2403" s="14"/>
      <c r="E2403" s="14"/>
      <c r="F2403" s="14"/>
      <c r="G2403" s="14"/>
      <c r="H2403" s="71">
        <f>MIN(VLOOKUP(O2403,'Look-up table'!B$8:T$31,MATCH(N2403,'Look-up table'!B$7:T$7,1),TRUE),VLOOKUP(O2403,'Look-up table'!W$8:AO$31,MATCH(N2403,'Look-up table'!W$7:AO$7,-1),TRUE))</f>
        <v>46</v>
      </c>
      <c r="I2403" s="80" t="str">
        <f>IF(VLOOKUP(O2403,'Look-up table'!B$8:T$31,MATCH(N2403,'Look-up table'!B$7:T$7,1),TRUE)&gt;VLOOKUP(O2403,'Look-up table'!W$8:AO$31,MATCH(N2403,'Look-up table'!W$7:AO$7,-1),TRUE),"Table 2","Table 1")</f>
        <v>Table 1</v>
      </c>
      <c r="J2403" s="75" t="str">
        <f t="shared" si="149"/>
        <v>no</v>
      </c>
      <c r="K2403" s="28"/>
      <c r="L2403" s="29"/>
      <c r="M2403" s="34">
        <f t="shared" si="150"/>
        <v>6</v>
      </c>
      <c r="N2403" s="16">
        <f t="shared" si="151"/>
        <v>6</v>
      </c>
      <c r="O2403" s="70">
        <f t="shared" si="152"/>
        <v>0.3</v>
      </c>
    </row>
    <row r="2404" spans="1:15" x14ac:dyDescent="0.2">
      <c r="A2404" s="15">
        <v>2395</v>
      </c>
      <c r="D2404" s="14"/>
      <c r="E2404" s="14"/>
      <c r="F2404" s="14"/>
      <c r="G2404" s="14"/>
      <c r="H2404" s="71">
        <f>MIN(VLOOKUP(O2404,'Look-up table'!B$8:T$31,MATCH(N2404,'Look-up table'!B$7:T$7,1),TRUE),VLOOKUP(O2404,'Look-up table'!W$8:AO$31,MATCH(N2404,'Look-up table'!W$7:AO$7,-1),TRUE))</f>
        <v>46</v>
      </c>
      <c r="I2404" s="80" t="str">
        <f>IF(VLOOKUP(O2404,'Look-up table'!B$8:T$31,MATCH(N2404,'Look-up table'!B$7:T$7,1),TRUE)&gt;VLOOKUP(O2404,'Look-up table'!W$8:AO$31,MATCH(N2404,'Look-up table'!W$7:AO$7,-1),TRUE),"Table 2","Table 1")</f>
        <v>Table 1</v>
      </c>
      <c r="J2404" s="75" t="str">
        <f t="shared" si="149"/>
        <v>no</v>
      </c>
      <c r="K2404" s="28"/>
      <c r="L2404" s="29"/>
      <c r="M2404" s="34">
        <f t="shared" si="150"/>
        <v>6</v>
      </c>
      <c r="N2404" s="16">
        <f t="shared" si="151"/>
        <v>6</v>
      </c>
      <c r="O2404" s="70">
        <f t="shared" si="152"/>
        <v>0.3</v>
      </c>
    </row>
    <row r="2405" spans="1:15" x14ac:dyDescent="0.2">
      <c r="A2405" s="15">
        <v>2396</v>
      </c>
      <c r="D2405" s="14"/>
      <c r="E2405" s="14"/>
      <c r="F2405" s="14"/>
      <c r="G2405" s="14"/>
      <c r="H2405" s="71">
        <f>MIN(VLOOKUP(O2405,'Look-up table'!B$8:T$31,MATCH(N2405,'Look-up table'!B$7:T$7,1),TRUE),VLOOKUP(O2405,'Look-up table'!W$8:AO$31,MATCH(N2405,'Look-up table'!W$7:AO$7,-1),TRUE))</f>
        <v>46</v>
      </c>
      <c r="I2405" s="80" t="str">
        <f>IF(VLOOKUP(O2405,'Look-up table'!B$8:T$31,MATCH(N2405,'Look-up table'!B$7:T$7,1),TRUE)&gt;VLOOKUP(O2405,'Look-up table'!W$8:AO$31,MATCH(N2405,'Look-up table'!W$7:AO$7,-1),TRUE),"Table 2","Table 1")</f>
        <v>Table 1</v>
      </c>
      <c r="J2405" s="75" t="str">
        <f t="shared" si="149"/>
        <v>no</v>
      </c>
      <c r="K2405" s="28"/>
      <c r="L2405" s="29"/>
      <c r="M2405" s="34">
        <f t="shared" si="150"/>
        <v>6</v>
      </c>
      <c r="N2405" s="16">
        <f t="shared" si="151"/>
        <v>6</v>
      </c>
      <c r="O2405" s="70">
        <f t="shared" si="152"/>
        <v>0.3</v>
      </c>
    </row>
    <row r="2406" spans="1:15" x14ac:dyDescent="0.2">
      <c r="A2406" s="15">
        <v>2397</v>
      </c>
      <c r="D2406" s="14"/>
      <c r="E2406" s="14"/>
      <c r="F2406" s="14"/>
      <c r="G2406" s="14"/>
      <c r="H2406" s="71">
        <f>MIN(VLOOKUP(O2406,'Look-up table'!B$8:T$31,MATCH(N2406,'Look-up table'!B$7:T$7,1),TRUE),VLOOKUP(O2406,'Look-up table'!W$8:AO$31,MATCH(N2406,'Look-up table'!W$7:AO$7,-1),TRUE))</f>
        <v>46</v>
      </c>
      <c r="I2406" s="80" t="str">
        <f>IF(VLOOKUP(O2406,'Look-up table'!B$8:T$31,MATCH(N2406,'Look-up table'!B$7:T$7,1),TRUE)&gt;VLOOKUP(O2406,'Look-up table'!W$8:AO$31,MATCH(N2406,'Look-up table'!W$7:AO$7,-1),TRUE),"Table 2","Table 1")</f>
        <v>Table 1</v>
      </c>
      <c r="J2406" s="75" t="str">
        <f t="shared" si="149"/>
        <v>no</v>
      </c>
      <c r="K2406" s="28"/>
      <c r="L2406" s="29"/>
      <c r="M2406" s="34">
        <f t="shared" si="150"/>
        <v>6</v>
      </c>
      <c r="N2406" s="16">
        <f t="shared" si="151"/>
        <v>6</v>
      </c>
      <c r="O2406" s="70">
        <f t="shared" si="152"/>
        <v>0.3</v>
      </c>
    </row>
    <row r="2407" spans="1:15" x14ac:dyDescent="0.2">
      <c r="A2407" s="15">
        <v>2398</v>
      </c>
      <c r="D2407" s="14"/>
      <c r="E2407" s="14"/>
      <c r="F2407" s="14"/>
      <c r="G2407" s="14"/>
      <c r="H2407" s="71">
        <f>MIN(VLOOKUP(O2407,'Look-up table'!B$8:T$31,MATCH(N2407,'Look-up table'!B$7:T$7,1),TRUE),VLOOKUP(O2407,'Look-up table'!W$8:AO$31,MATCH(N2407,'Look-up table'!W$7:AO$7,-1),TRUE))</f>
        <v>46</v>
      </c>
      <c r="I2407" s="80" t="str">
        <f>IF(VLOOKUP(O2407,'Look-up table'!B$8:T$31,MATCH(N2407,'Look-up table'!B$7:T$7,1),TRUE)&gt;VLOOKUP(O2407,'Look-up table'!W$8:AO$31,MATCH(N2407,'Look-up table'!W$7:AO$7,-1),TRUE),"Table 2","Table 1")</f>
        <v>Table 1</v>
      </c>
      <c r="J2407" s="75" t="str">
        <f t="shared" si="149"/>
        <v>no</v>
      </c>
      <c r="K2407" s="28"/>
      <c r="L2407" s="29"/>
      <c r="M2407" s="34">
        <f t="shared" si="150"/>
        <v>6</v>
      </c>
      <c r="N2407" s="16">
        <f t="shared" si="151"/>
        <v>6</v>
      </c>
      <c r="O2407" s="70">
        <f t="shared" si="152"/>
        <v>0.3</v>
      </c>
    </row>
    <row r="2408" spans="1:15" x14ac:dyDescent="0.2">
      <c r="A2408" s="15">
        <v>2399</v>
      </c>
      <c r="D2408" s="14"/>
      <c r="E2408" s="14"/>
      <c r="F2408" s="14"/>
      <c r="G2408" s="14"/>
      <c r="H2408" s="71">
        <f>MIN(VLOOKUP(O2408,'Look-up table'!B$8:T$31,MATCH(N2408,'Look-up table'!B$7:T$7,1),TRUE),VLOOKUP(O2408,'Look-up table'!W$8:AO$31,MATCH(N2408,'Look-up table'!W$7:AO$7,-1),TRUE))</f>
        <v>46</v>
      </c>
      <c r="I2408" s="80" t="str">
        <f>IF(VLOOKUP(O2408,'Look-up table'!B$8:T$31,MATCH(N2408,'Look-up table'!B$7:T$7,1),TRUE)&gt;VLOOKUP(O2408,'Look-up table'!W$8:AO$31,MATCH(N2408,'Look-up table'!W$7:AO$7,-1),TRUE),"Table 2","Table 1")</f>
        <v>Table 1</v>
      </c>
      <c r="J2408" s="75" t="str">
        <f t="shared" si="149"/>
        <v>no</v>
      </c>
      <c r="K2408" s="28"/>
      <c r="L2408" s="29"/>
      <c r="M2408" s="34">
        <f t="shared" si="150"/>
        <v>6</v>
      </c>
      <c r="N2408" s="16">
        <f t="shared" si="151"/>
        <v>6</v>
      </c>
      <c r="O2408" s="70">
        <f t="shared" si="152"/>
        <v>0.3</v>
      </c>
    </row>
    <row r="2409" spans="1:15" x14ac:dyDescent="0.2">
      <c r="A2409" s="15">
        <v>2400</v>
      </c>
      <c r="D2409" s="14"/>
      <c r="E2409" s="14"/>
      <c r="F2409" s="14"/>
      <c r="G2409" s="14"/>
      <c r="H2409" s="71">
        <f>MIN(VLOOKUP(O2409,'Look-up table'!B$8:T$31,MATCH(N2409,'Look-up table'!B$7:T$7,1),TRUE),VLOOKUP(O2409,'Look-up table'!W$8:AO$31,MATCH(N2409,'Look-up table'!W$7:AO$7,-1),TRUE))</f>
        <v>46</v>
      </c>
      <c r="I2409" s="80" t="str">
        <f>IF(VLOOKUP(O2409,'Look-up table'!B$8:T$31,MATCH(N2409,'Look-up table'!B$7:T$7,1),TRUE)&gt;VLOOKUP(O2409,'Look-up table'!W$8:AO$31,MATCH(N2409,'Look-up table'!W$7:AO$7,-1),TRUE),"Table 2","Table 1")</f>
        <v>Table 1</v>
      </c>
      <c r="J2409" s="75" t="str">
        <f t="shared" si="149"/>
        <v>no</v>
      </c>
      <c r="K2409" s="28"/>
      <c r="L2409" s="29"/>
      <c r="M2409" s="34">
        <f t="shared" si="150"/>
        <v>6</v>
      </c>
      <c r="N2409" s="16">
        <f t="shared" si="151"/>
        <v>6</v>
      </c>
      <c r="O2409" s="70">
        <f t="shared" si="152"/>
        <v>0.3</v>
      </c>
    </row>
    <row r="2410" spans="1:15" x14ac:dyDescent="0.2">
      <c r="A2410" s="15">
        <v>2401</v>
      </c>
      <c r="D2410" s="14"/>
      <c r="E2410" s="14"/>
      <c r="F2410" s="14"/>
      <c r="G2410" s="14"/>
      <c r="H2410" s="71">
        <f>MIN(VLOOKUP(O2410,'Look-up table'!B$8:T$31,MATCH(N2410,'Look-up table'!B$7:T$7,1),TRUE),VLOOKUP(O2410,'Look-up table'!W$8:AO$31,MATCH(N2410,'Look-up table'!W$7:AO$7,-1),TRUE))</f>
        <v>46</v>
      </c>
      <c r="I2410" s="80" t="str">
        <f>IF(VLOOKUP(O2410,'Look-up table'!B$8:T$31,MATCH(N2410,'Look-up table'!B$7:T$7,1),TRUE)&gt;VLOOKUP(O2410,'Look-up table'!W$8:AO$31,MATCH(N2410,'Look-up table'!W$7:AO$7,-1),TRUE),"Table 2","Table 1")</f>
        <v>Table 1</v>
      </c>
      <c r="J2410" s="75" t="str">
        <f t="shared" si="149"/>
        <v>no</v>
      </c>
      <c r="K2410" s="28"/>
      <c r="L2410" s="29"/>
      <c r="M2410" s="34">
        <f t="shared" si="150"/>
        <v>6</v>
      </c>
      <c r="N2410" s="16">
        <f t="shared" si="151"/>
        <v>6</v>
      </c>
      <c r="O2410" s="70">
        <f t="shared" si="152"/>
        <v>0.3</v>
      </c>
    </row>
    <row r="2411" spans="1:15" x14ac:dyDescent="0.2">
      <c r="A2411" s="15">
        <v>2402</v>
      </c>
      <c r="D2411" s="14"/>
      <c r="E2411" s="14"/>
      <c r="F2411" s="14"/>
      <c r="G2411" s="14"/>
      <c r="H2411" s="71">
        <f>MIN(VLOOKUP(O2411,'Look-up table'!B$8:T$31,MATCH(N2411,'Look-up table'!B$7:T$7,1),TRUE),VLOOKUP(O2411,'Look-up table'!W$8:AO$31,MATCH(N2411,'Look-up table'!W$7:AO$7,-1),TRUE))</f>
        <v>46</v>
      </c>
      <c r="I2411" s="80" t="str">
        <f>IF(VLOOKUP(O2411,'Look-up table'!B$8:T$31,MATCH(N2411,'Look-up table'!B$7:T$7,1),TRUE)&gt;VLOOKUP(O2411,'Look-up table'!W$8:AO$31,MATCH(N2411,'Look-up table'!W$7:AO$7,-1),TRUE),"Table 2","Table 1")</f>
        <v>Table 1</v>
      </c>
      <c r="J2411" s="75" t="str">
        <f t="shared" si="149"/>
        <v>no</v>
      </c>
      <c r="K2411" s="28"/>
      <c r="L2411" s="29"/>
      <c r="M2411" s="34">
        <f t="shared" si="150"/>
        <v>6</v>
      </c>
      <c r="N2411" s="16">
        <f t="shared" si="151"/>
        <v>6</v>
      </c>
      <c r="O2411" s="70">
        <f t="shared" si="152"/>
        <v>0.3</v>
      </c>
    </row>
    <row r="2412" spans="1:15" x14ac:dyDescent="0.2">
      <c r="A2412" s="15">
        <v>2403</v>
      </c>
      <c r="D2412" s="14"/>
      <c r="E2412" s="14"/>
      <c r="F2412" s="14"/>
      <c r="G2412" s="14"/>
      <c r="H2412" s="71">
        <f>MIN(VLOOKUP(O2412,'Look-up table'!B$8:T$31,MATCH(N2412,'Look-up table'!B$7:T$7,1),TRUE),VLOOKUP(O2412,'Look-up table'!W$8:AO$31,MATCH(N2412,'Look-up table'!W$7:AO$7,-1),TRUE))</f>
        <v>46</v>
      </c>
      <c r="I2412" s="80" t="str">
        <f>IF(VLOOKUP(O2412,'Look-up table'!B$8:T$31,MATCH(N2412,'Look-up table'!B$7:T$7,1),TRUE)&gt;VLOOKUP(O2412,'Look-up table'!W$8:AO$31,MATCH(N2412,'Look-up table'!W$7:AO$7,-1),TRUE),"Table 2","Table 1")</f>
        <v>Table 1</v>
      </c>
      <c r="J2412" s="75" t="str">
        <f t="shared" si="149"/>
        <v>no</v>
      </c>
      <c r="K2412" s="28"/>
      <c r="L2412" s="29"/>
      <c r="M2412" s="34">
        <f t="shared" si="150"/>
        <v>6</v>
      </c>
      <c r="N2412" s="16">
        <f t="shared" si="151"/>
        <v>6</v>
      </c>
      <c r="O2412" s="70">
        <f t="shared" si="152"/>
        <v>0.3</v>
      </c>
    </row>
    <row r="2413" spans="1:15" x14ac:dyDescent="0.2">
      <c r="A2413" s="15">
        <v>2404</v>
      </c>
      <c r="D2413" s="14"/>
      <c r="E2413" s="14"/>
      <c r="F2413" s="14"/>
      <c r="G2413" s="14"/>
      <c r="H2413" s="71">
        <f>MIN(VLOOKUP(O2413,'Look-up table'!B$8:T$31,MATCH(N2413,'Look-up table'!B$7:T$7,1),TRUE),VLOOKUP(O2413,'Look-up table'!W$8:AO$31,MATCH(N2413,'Look-up table'!W$7:AO$7,-1),TRUE))</f>
        <v>46</v>
      </c>
      <c r="I2413" s="80" t="str">
        <f>IF(VLOOKUP(O2413,'Look-up table'!B$8:T$31,MATCH(N2413,'Look-up table'!B$7:T$7,1),TRUE)&gt;VLOOKUP(O2413,'Look-up table'!W$8:AO$31,MATCH(N2413,'Look-up table'!W$7:AO$7,-1),TRUE),"Table 2","Table 1")</f>
        <v>Table 1</v>
      </c>
      <c r="J2413" s="75" t="str">
        <f t="shared" si="149"/>
        <v>no</v>
      </c>
      <c r="K2413" s="28"/>
      <c r="L2413" s="29"/>
      <c r="M2413" s="34">
        <f t="shared" si="150"/>
        <v>6</v>
      </c>
      <c r="N2413" s="16">
        <f t="shared" si="151"/>
        <v>6</v>
      </c>
      <c r="O2413" s="70">
        <f t="shared" si="152"/>
        <v>0.3</v>
      </c>
    </row>
    <row r="2414" spans="1:15" x14ac:dyDescent="0.2">
      <c r="A2414" s="15">
        <v>2405</v>
      </c>
      <c r="D2414" s="14"/>
      <c r="E2414" s="14"/>
      <c r="F2414" s="14"/>
      <c r="G2414" s="14"/>
      <c r="H2414" s="71">
        <f>MIN(VLOOKUP(O2414,'Look-up table'!B$8:T$31,MATCH(N2414,'Look-up table'!B$7:T$7,1),TRUE),VLOOKUP(O2414,'Look-up table'!W$8:AO$31,MATCH(N2414,'Look-up table'!W$7:AO$7,-1),TRUE))</f>
        <v>46</v>
      </c>
      <c r="I2414" s="80" t="str">
        <f>IF(VLOOKUP(O2414,'Look-up table'!B$8:T$31,MATCH(N2414,'Look-up table'!B$7:T$7,1),TRUE)&gt;VLOOKUP(O2414,'Look-up table'!W$8:AO$31,MATCH(N2414,'Look-up table'!W$7:AO$7,-1),TRUE),"Table 2","Table 1")</f>
        <v>Table 1</v>
      </c>
      <c r="J2414" s="75" t="str">
        <f t="shared" si="149"/>
        <v>no</v>
      </c>
      <c r="K2414" s="28"/>
      <c r="L2414" s="29"/>
      <c r="M2414" s="34">
        <f t="shared" si="150"/>
        <v>6</v>
      </c>
      <c r="N2414" s="16">
        <f t="shared" si="151"/>
        <v>6</v>
      </c>
      <c r="O2414" s="70">
        <f t="shared" si="152"/>
        <v>0.3</v>
      </c>
    </row>
    <row r="2415" spans="1:15" x14ac:dyDescent="0.2">
      <c r="A2415" s="15">
        <v>2406</v>
      </c>
      <c r="D2415" s="14"/>
      <c r="E2415" s="14"/>
      <c r="F2415" s="14"/>
      <c r="G2415" s="14"/>
      <c r="H2415" s="71">
        <f>MIN(VLOOKUP(O2415,'Look-up table'!B$8:T$31,MATCH(N2415,'Look-up table'!B$7:T$7,1),TRUE),VLOOKUP(O2415,'Look-up table'!W$8:AO$31,MATCH(N2415,'Look-up table'!W$7:AO$7,-1),TRUE))</f>
        <v>46</v>
      </c>
      <c r="I2415" s="80" t="str">
        <f>IF(VLOOKUP(O2415,'Look-up table'!B$8:T$31,MATCH(N2415,'Look-up table'!B$7:T$7,1),TRUE)&gt;VLOOKUP(O2415,'Look-up table'!W$8:AO$31,MATCH(N2415,'Look-up table'!W$7:AO$7,-1),TRUE),"Table 2","Table 1")</f>
        <v>Table 1</v>
      </c>
      <c r="J2415" s="75" t="str">
        <f t="shared" si="149"/>
        <v>no</v>
      </c>
      <c r="K2415" s="28"/>
      <c r="L2415" s="29"/>
      <c r="M2415" s="34">
        <f t="shared" si="150"/>
        <v>6</v>
      </c>
      <c r="N2415" s="16">
        <f t="shared" si="151"/>
        <v>6</v>
      </c>
      <c r="O2415" s="70">
        <f t="shared" si="152"/>
        <v>0.3</v>
      </c>
    </row>
    <row r="2416" spans="1:15" x14ac:dyDescent="0.2">
      <c r="A2416" s="15">
        <v>2407</v>
      </c>
      <c r="D2416" s="14"/>
      <c r="E2416" s="14"/>
      <c r="F2416" s="14"/>
      <c r="G2416" s="14"/>
      <c r="H2416" s="71">
        <f>MIN(VLOOKUP(O2416,'Look-up table'!B$8:T$31,MATCH(N2416,'Look-up table'!B$7:T$7,1),TRUE),VLOOKUP(O2416,'Look-up table'!W$8:AO$31,MATCH(N2416,'Look-up table'!W$7:AO$7,-1),TRUE))</f>
        <v>46</v>
      </c>
      <c r="I2416" s="80" t="str">
        <f>IF(VLOOKUP(O2416,'Look-up table'!B$8:T$31,MATCH(N2416,'Look-up table'!B$7:T$7,1),TRUE)&gt;VLOOKUP(O2416,'Look-up table'!W$8:AO$31,MATCH(N2416,'Look-up table'!W$7:AO$7,-1),TRUE),"Table 2","Table 1")</f>
        <v>Table 1</v>
      </c>
      <c r="J2416" s="75" t="str">
        <f t="shared" si="149"/>
        <v>no</v>
      </c>
      <c r="K2416" s="28"/>
      <c r="L2416" s="29"/>
      <c r="M2416" s="34">
        <f t="shared" si="150"/>
        <v>6</v>
      </c>
      <c r="N2416" s="16">
        <f t="shared" si="151"/>
        <v>6</v>
      </c>
      <c r="O2416" s="70">
        <f t="shared" si="152"/>
        <v>0.3</v>
      </c>
    </row>
    <row r="2417" spans="1:15" x14ac:dyDescent="0.2">
      <c r="A2417" s="15">
        <v>2408</v>
      </c>
      <c r="D2417" s="14"/>
      <c r="E2417" s="14"/>
      <c r="F2417" s="14"/>
      <c r="G2417" s="14"/>
      <c r="H2417" s="71">
        <f>MIN(VLOOKUP(O2417,'Look-up table'!B$8:T$31,MATCH(N2417,'Look-up table'!B$7:T$7,1),TRUE),VLOOKUP(O2417,'Look-up table'!W$8:AO$31,MATCH(N2417,'Look-up table'!W$7:AO$7,-1),TRUE))</f>
        <v>46</v>
      </c>
      <c r="I2417" s="80" t="str">
        <f>IF(VLOOKUP(O2417,'Look-up table'!B$8:T$31,MATCH(N2417,'Look-up table'!B$7:T$7,1),TRUE)&gt;VLOOKUP(O2417,'Look-up table'!W$8:AO$31,MATCH(N2417,'Look-up table'!W$7:AO$7,-1),TRUE),"Table 2","Table 1")</f>
        <v>Table 1</v>
      </c>
      <c r="J2417" s="75" t="str">
        <f t="shared" si="149"/>
        <v>no</v>
      </c>
      <c r="K2417" s="28"/>
      <c r="L2417" s="29"/>
      <c r="M2417" s="34">
        <f t="shared" si="150"/>
        <v>6</v>
      </c>
      <c r="N2417" s="16">
        <f t="shared" si="151"/>
        <v>6</v>
      </c>
      <c r="O2417" s="70">
        <f t="shared" si="152"/>
        <v>0.3</v>
      </c>
    </row>
    <row r="2418" spans="1:15" x14ac:dyDescent="0.2">
      <c r="A2418" s="15">
        <v>2409</v>
      </c>
      <c r="D2418" s="14"/>
      <c r="E2418" s="14"/>
      <c r="F2418" s="14"/>
      <c r="G2418" s="14"/>
      <c r="H2418" s="71">
        <f>MIN(VLOOKUP(O2418,'Look-up table'!B$8:T$31,MATCH(N2418,'Look-up table'!B$7:T$7,1),TRUE),VLOOKUP(O2418,'Look-up table'!W$8:AO$31,MATCH(N2418,'Look-up table'!W$7:AO$7,-1),TRUE))</f>
        <v>46</v>
      </c>
      <c r="I2418" s="80" t="str">
        <f>IF(VLOOKUP(O2418,'Look-up table'!B$8:T$31,MATCH(N2418,'Look-up table'!B$7:T$7,1),TRUE)&gt;VLOOKUP(O2418,'Look-up table'!W$8:AO$31,MATCH(N2418,'Look-up table'!W$7:AO$7,-1),TRUE),"Table 2","Table 1")</f>
        <v>Table 1</v>
      </c>
      <c r="J2418" s="75" t="str">
        <f t="shared" si="149"/>
        <v>no</v>
      </c>
      <c r="K2418" s="28"/>
      <c r="L2418" s="29"/>
      <c r="M2418" s="34">
        <f t="shared" si="150"/>
        <v>6</v>
      </c>
      <c r="N2418" s="16">
        <f t="shared" si="151"/>
        <v>6</v>
      </c>
      <c r="O2418" s="70">
        <f t="shared" si="152"/>
        <v>0.3</v>
      </c>
    </row>
    <row r="2419" spans="1:15" x14ac:dyDescent="0.2">
      <c r="A2419" s="15">
        <v>2410</v>
      </c>
      <c r="D2419" s="14"/>
      <c r="E2419" s="14"/>
      <c r="F2419" s="14"/>
      <c r="G2419" s="14"/>
      <c r="H2419" s="71">
        <f>MIN(VLOOKUP(O2419,'Look-up table'!B$8:T$31,MATCH(N2419,'Look-up table'!B$7:T$7,1),TRUE),VLOOKUP(O2419,'Look-up table'!W$8:AO$31,MATCH(N2419,'Look-up table'!W$7:AO$7,-1),TRUE))</f>
        <v>46</v>
      </c>
      <c r="I2419" s="80" t="str">
        <f>IF(VLOOKUP(O2419,'Look-up table'!B$8:T$31,MATCH(N2419,'Look-up table'!B$7:T$7,1),TRUE)&gt;VLOOKUP(O2419,'Look-up table'!W$8:AO$31,MATCH(N2419,'Look-up table'!W$7:AO$7,-1),TRUE),"Table 2","Table 1")</f>
        <v>Table 1</v>
      </c>
      <c r="J2419" s="75" t="str">
        <f t="shared" si="149"/>
        <v>no</v>
      </c>
      <c r="K2419" s="28"/>
      <c r="L2419" s="29"/>
      <c r="M2419" s="34">
        <f t="shared" si="150"/>
        <v>6</v>
      </c>
      <c r="N2419" s="16">
        <f t="shared" si="151"/>
        <v>6</v>
      </c>
      <c r="O2419" s="70">
        <f t="shared" si="152"/>
        <v>0.3</v>
      </c>
    </row>
    <row r="2420" spans="1:15" x14ac:dyDescent="0.2">
      <c r="A2420" s="15">
        <v>2411</v>
      </c>
      <c r="D2420" s="14"/>
      <c r="E2420" s="14"/>
      <c r="F2420" s="14"/>
      <c r="G2420" s="14"/>
      <c r="H2420" s="71">
        <f>MIN(VLOOKUP(O2420,'Look-up table'!B$8:T$31,MATCH(N2420,'Look-up table'!B$7:T$7,1),TRUE),VLOOKUP(O2420,'Look-up table'!W$8:AO$31,MATCH(N2420,'Look-up table'!W$7:AO$7,-1),TRUE))</f>
        <v>46</v>
      </c>
      <c r="I2420" s="80" t="str">
        <f>IF(VLOOKUP(O2420,'Look-up table'!B$8:T$31,MATCH(N2420,'Look-up table'!B$7:T$7,1),TRUE)&gt;VLOOKUP(O2420,'Look-up table'!W$8:AO$31,MATCH(N2420,'Look-up table'!W$7:AO$7,-1),TRUE),"Table 2","Table 1")</f>
        <v>Table 1</v>
      </c>
      <c r="J2420" s="75" t="str">
        <f t="shared" si="149"/>
        <v>no</v>
      </c>
      <c r="K2420" s="28"/>
      <c r="L2420" s="29"/>
      <c r="M2420" s="34">
        <f t="shared" si="150"/>
        <v>6</v>
      </c>
      <c r="N2420" s="16">
        <f t="shared" si="151"/>
        <v>6</v>
      </c>
      <c r="O2420" s="70">
        <f t="shared" si="152"/>
        <v>0.3</v>
      </c>
    </row>
    <row r="2421" spans="1:15" x14ac:dyDescent="0.2">
      <c r="A2421" s="15">
        <v>2412</v>
      </c>
      <c r="D2421" s="14"/>
      <c r="E2421" s="14"/>
      <c r="F2421" s="14"/>
      <c r="G2421" s="14"/>
      <c r="H2421" s="71">
        <f>MIN(VLOOKUP(O2421,'Look-up table'!B$8:T$31,MATCH(N2421,'Look-up table'!B$7:T$7,1),TRUE),VLOOKUP(O2421,'Look-up table'!W$8:AO$31,MATCH(N2421,'Look-up table'!W$7:AO$7,-1),TRUE))</f>
        <v>46</v>
      </c>
      <c r="I2421" s="80" t="str">
        <f>IF(VLOOKUP(O2421,'Look-up table'!B$8:T$31,MATCH(N2421,'Look-up table'!B$7:T$7,1),TRUE)&gt;VLOOKUP(O2421,'Look-up table'!W$8:AO$31,MATCH(N2421,'Look-up table'!W$7:AO$7,-1),TRUE),"Table 2","Table 1")</f>
        <v>Table 1</v>
      </c>
      <c r="J2421" s="75" t="str">
        <f t="shared" si="149"/>
        <v>no</v>
      </c>
      <c r="K2421" s="28"/>
      <c r="L2421" s="29"/>
      <c r="M2421" s="34">
        <f t="shared" si="150"/>
        <v>6</v>
      </c>
      <c r="N2421" s="16">
        <f t="shared" si="151"/>
        <v>6</v>
      </c>
      <c r="O2421" s="70">
        <f t="shared" si="152"/>
        <v>0.3</v>
      </c>
    </row>
    <row r="2422" spans="1:15" x14ac:dyDescent="0.2">
      <c r="A2422" s="15">
        <v>2413</v>
      </c>
      <c r="D2422" s="14"/>
      <c r="E2422" s="14"/>
      <c r="F2422" s="14"/>
      <c r="G2422" s="14"/>
      <c r="H2422" s="71">
        <f>MIN(VLOOKUP(O2422,'Look-up table'!B$8:T$31,MATCH(N2422,'Look-up table'!B$7:T$7,1),TRUE),VLOOKUP(O2422,'Look-up table'!W$8:AO$31,MATCH(N2422,'Look-up table'!W$7:AO$7,-1),TRUE))</f>
        <v>46</v>
      </c>
      <c r="I2422" s="80" t="str">
        <f>IF(VLOOKUP(O2422,'Look-up table'!B$8:T$31,MATCH(N2422,'Look-up table'!B$7:T$7,1),TRUE)&gt;VLOOKUP(O2422,'Look-up table'!W$8:AO$31,MATCH(N2422,'Look-up table'!W$7:AO$7,-1),TRUE),"Table 2","Table 1")</f>
        <v>Table 1</v>
      </c>
      <c r="J2422" s="75" t="str">
        <f t="shared" si="149"/>
        <v>no</v>
      </c>
      <c r="K2422" s="28"/>
      <c r="L2422" s="29"/>
      <c r="M2422" s="34">
        <f t="shared" si="150"/>
        <v>6</v>
      </c>
      <c r="N2422" s="16">
        <f t="shared" si="151"/>
        <v>6</v>
      </c>
      <c r="O2422" s="70">
        <f t="shared" si="152"/>
        <v>0.3</v>
      </c>
    </row>
    <row r="2423" spans="1:15" x14ac:dyDescent="0.2">
      <c r="A2423" s="15">
        <v>2414</v>
      </c>
      <c r="D2423" s="14"/>
      <c r="E2423" s="14"/>
      <c r="F2423" s="14"/>
      <c r="G2423" s="14"/>
      <c r="H2423" s="71">
        <f>MIN(VLOOKUP(O2423,'Look-up table'!B$8:T$31,MATCH(N2423,'Look-up table'!B$7:T$7,1),TRUE),VLOOKUP(O2423,'Look-up table'!W$8:AO$31,MATCH(N2423,'Look-up table'!W$7:AO$7,-1),TRUE))</f>
        <v>46</v>
      </c>
      <c r="I2423" s="80" t="str">
        <f>IF(VLOOKUP(O2423,'Look-up table'!B$8:T$31,MATCH(N2423,'Look-up table'!B$7:T$7,1),TRUE)&gt;VLOOKUP(O2423,'Look-up table'!W$8:AO$31,MATCH(N2423,'Look-up table'!W$7:AO$7,-1),TRUE),"Table 2","Table 1")</f>
        <v>Table 1</v>
      </c>
      <c r="J2423" s="75" t="str">
        <f t="shared" si="149"/>
        <v>no</v>
      </c>
      <c r="K2423" s="28"/>
      <c r="L2423" s="29"/>
      <c r="M2423" s="34">
        <f t="shared" si="150"/>
        <v>6</v>
      </c>
      <c r="N2423" s="16">
        <f t="shared" si="151"/>
        <v>6</v>
      </c>
      <c r="O2423" s="70">
        <f t="shared" si="152"/>
        <v>0.3</v>
      </c>
    </row>
    <row r="2424" spans="1:15" x14ac:dyDescent="0.2">
      <c r="A2424" s="15">
        <v>2415</v>
      </c>
      <c r="D2424" s="14"/>
      <c r="E2424" s="14"/>
      <c r="F2424" s="14"/>
      <c r="G2424" s="14"/>
      <c r="H2424" s="71">
        <f>MIN(VLOOKUP(O2424,'Look-up table'!B$8:T$31,MATCH(N2424,'Look-up table'!B$7:T$7,1),TRUE),VLOOKUP(O2424,'Look-up table'!W$8:AO$31,MATCH(N2424,'Look-up table'!W$7:AO$7,-1),TRUE))</f>
        <v>46</v>
      </c>
      <c r="I2424" s="80" t="str">
        <f>IF(VLOOKUP(O2424,'Look-up table'!B$8:T$31,MATCH(N2424,'Look-up table'!B$7:T$7,1),TRUE)&gt;VLOOKUP(O2424,'Look-up table'!W$8:AO$31,MATCH(N2424,'Look-up table'!W$7:AO$7,-1),TRUE),"Table 2","Table 1")</f>
        <v>Table 1</v>
      </c>
      <c r="J2424" s="75" t="str">
        <f t="shared" si="149"/>
        <v>no</v>
      </c>
      <c r="K2424" s="28"/>
      <c r="L2424" s="29"/>
      <c r="M2424" s="34">
        <f t="shared" si="150"/>
        <v>6</v>
      </c>
      <c r="N2424" s="16">
        <f t="shared" si="151"/>
        <v>6</v>
      </c>
      <c r="O2424" s="70">
        <f t="shared" si="152"/>
        <v>0.3</v>
      </c>
    </row>
    <row r="2425" spans="1:15" x14ac:dyDescent="0.2">
      <c r="A2425" s="15">
        <v>2416</v>
      </c>
      <c r="D2425" s="14"/>
      <c r="E2425" s="14"/>
      <c r="F2425" s="14"/>
      <c r="G2425" s="14"/>
      <c r="H2425" s="71">
        <f>MIN(VLOOKUP(O2425,'Look-up table'!B$8:T$31,MATCH(N2425,'Look-up table'!B$7:T$7,1),TRUE),VLOOKUP(O2425,'Look-up table'!W$8:AO$31,MATCH(N2425,'Look-up table'!W$7:AO$7,-1),TRUE))</f>
        <v>46</v>
      </c>
      <c r="I2425" s="80" t="str">
        <f>IF(VLOOKUP(O2425,'Look-up table'!B$8:T$31,MATCH(N2425,'Look-up table'!B$7:T$7,1),TRUE)&gt;VLOOKUP(O2425,'Look-up table'!W$8:AO$31,MATCH(N2425,'Look-up table'!W$7:AO$7,-1),TRUE),"Table 2","Table 1")</f>
        <v>Table 1</v>
      </c>
      <c r="J2425" s="75" t="str">
        <f t="shared" si="149"/>
        <v>no</v>
      </c>
      <c r="K2425" s="28"/>
      <c r="L2425" s="29"/>
      <c r="M2425" s="34">
        <f t="shared" si="150"/>
        <v>6</v>
      </c>
      <c r="N2425" s="16">
        <f t="shared" si="151"/>
        <v>6</v>
      </c>
      <c r="O2425" s="70">
        <f t="shared" si="152"/>
        <v>0.3</v>
      </c>
    </row>
    <row r="2426" spans="1:15" x14ac:dyDescent="0.2">
      <c r="A2426" s="15">
        <v>2417</v>
      </c>
      <c r="D2426" s="14"/>
      <c r="E2426" s="14"/>
      <c r="F2426" s="14"/>
      <c r="G2426" s="14"/>
      <c r="H2426" s="71">
        <f>MIN(VLOOKUP(O2426,'Look-up table'!B$8:T$31,MATCH(N2426,'Look-up table'!B$7:T$7,1),TRUE),VLOOKUP(O2426,'Look-up table'!W$8:AO$31,MATCH(N2426,'Look-up table'!W$7:AO$7,-1),TRUE))</f>
        <v>46</v>
      </c>
      <c r="I2426" s="80" t="str">
        <f>IF(VLOOKUP(O2426,'Look-up table'!B$8:T$31,MATCH(N2426,'Look-up table'!B$7:T$7,1),TRUE)&gt;VLOOKUP(O2426,'Look-up table'!W$8:AO$31,MATCH(N2426,'Look-up table'!W$7:AO$7,-1),TRUE),"Table 2","Table 1")</f>
        <v>Table 1</v>
      </c>
      <c r="J2426" s="75" t="str">
        <f t="shared" si="149"/>
        <v>no</v>
      </c>
      <c r="K2426" s="28"/>
      <c r="L2426" s="29"/>
      <c r="M2426" s="34">
        <f t="shared" si="150"/>
        <v>6</v>
      </c>
      <c r="N2426" s="16">
        <f t="shared" si="151"/>
        <v>6</v>
      </c>
      <c r="O2426" s="70">
        <f t="shared" si="152"/>
        <v>0.3</v>
      </c>
    </row>
    <row r="2427" spans="1:15" x14ac:dyDescent="0.2">
      <c r="A2427" s="15">
        <v>2418</v>
      </c>
      <c r="D2427" s="14"/>
      <c r="E2427" s="14"/>
      <c r="F2427" s="14"/>
      <c r="G2427" s="14"/>
      <c r="H2427" s="71">
        <f>MIN(VLOOKUP(O2427,'Look-up table'!B$8:T$31,MATCH(N2427,'Look-up table'!B$7:T$7,1),TRUE),VLOOKUP(O2427,'Look-up table'!W$8:AO$31,MATCH(N2427,'Look-up table'!W$7:AO$7,-1),TRUE))</f>
        <v>46</v>
      </c>
      <c r="I2427" s="80" t="str">
        <f>IF(VLOOKUP(O2427,'Look-up table'!B$8:T$31,MATCH(N2427,'Look-up table'!B$7:T$7,1),TRUE)&gt;VLOOKUP(O2427,'Look-up table'!W$8:AO$31,MATCH(N2427,'Look-up table'!W$7:AO$7,-1),TRUE),"Table 2","Table 1")</f>
        <v>Table 1</v>
      </c>
      <c r="J2427" s="75" t="str">
        <f t="shared" si="149"/>
        <v>no</v>
      </c>
      <c r="K2427" s="28"/>
      <c r="L2427" s="29"/>
      <c r="M2427" s="34">
        <f t="shared" si="150"/>
        <v>6</v>
      </c>
      <c r="N2427" s="16">
        <f t="shared" si="151"/>
        <v>6</v>
      </c>
      <c r="O2427" s="70">
        <f t="shared" si="152"/>
        <v>0.3</v>
      </c>
    </row>
    <row r="2428" spans="1:15" x14ac:dyDescent="0.2">
      <c r="A2428" s="15">
        <v>2419</v>
      </c>
      <c r="D2428" s="14"/>
      <c r="E2428" s="14"/>
      <c r="F2428" s="14"/>
      <c r="G2428" s="14"/>
      <c r="H2428" s="71">
        <f>MIN(VLOOKUP(O2428,'Look-up table'!B$8:T$31,MATCH(N2428,'Look-up table'!B$7:T$7,1),TRUE),VLOOKUP(O2428,'Look-up table'!W$8:AO$31,MATCH(N2428,'Look-up table'!W$7:AO$7,-1),TRUE))</f>
        <v>46</v>
      </c>
      <c r="I2428" s="80" t="str">
        <f>IF(VLOOKUP(O2428,'Look-up table'!B$8:T$31,MATCH(N2428,'Look-up table'!B$7:T$7,1),TRUE)&gt;VLOOKUP(O2428,'Look-up table'!W$8:AO$31,MATCH(N2428,'Look-up table'!W$7:AO$7,-1),TRUE),"Table 2","Table 1")</f>
        <v>Table 1</v>
      </c>
      <c r="J2428" s="75" t="str">
        <f t="shared" si="149"/>
        <v>no</v>
      </c>
      <c r="K2428" s="28"/>
      <c r="L2428" s="29"/>
      <c r="M2428" s="34">
        <f t="shared" si="150"/>
        <v>6</v>
      </c>
      <c r="N2428" s="16">
        <f t="shared" si="151"/>
        <v>6</v>
      </c>
      <c r="O2428" s="70">
        <f t="shared" si="152"/>
        <v>0.3</v>
      </c>
    </row>
    <row r="2429" spans="1:15" x14ac:dyDescent="0.2">
      <c r="A2429" s="15">
        <v>2420</v>
      </c>
      <c r="D2429" s="14"/>
      <c r="E2429" s="14"/>
      <c r="F2429" s="14"/>
      <c r="G2429" s="14"/>
      <c r="H2429" s="71">
        <f>MIN(VLOOKUP(O2429,'Look-up table'!B$8:T$31,MATCH(N2429,'Look-up table'!B$7:T$7,1),TRUE),VLOOKUP(O2429,'Look-up table'!W$8:AO$31,MATCH(N2429,'Look-up table'!W$7:AO$7,-1),TRUE))</f>
        <v>46</v>
      </c>
      <c r="I2429" s="80" t="str">
        <f>IF(VLOOKUP(O2429,'Look-up table'!B$8:T$31,MATCH(N2429,'Look-up table'!B$7:T$7,1),TRUE)&gt;VLOOKUP(O2429,'Look-up table'!W$8:AO$31,MATCH(N2429,'Look-up table'!W$7:AO$7,-1),TRUE),"Table 2","Table 1")</f>
        <v>Table 1</v>
      </c>
      <c r="J2429" s="75" t="str">
        <f t="shared" si="149"/>
        <v>no</v>
      </c>
      <c r="K2429" s="28"/>
      <c r="L2429" s="29"/>
      <c r="M2429" s="34">
        <f t="shared" si="150"/>
        <v>6</v>
      </c>
      <c r="N2429" s="16">
        <f t="shared" si="151"/>
        <v>6</v>
      </c>
      <c r="O2429" s="70">
        <f t="shared" si="152"/>
        <v>0.3</v>
      </c>
    </row>
    <row r="2430" spans="1:15" x14ac:dyDescent="0.2">
      <c r="A2430" s="15">
        <v>2421</v>
      </c>
      <c r="D2430" s="14"/>
      <c r="E2430" s="14"/>
      <c r="F2430" s="14"/>
      <c r="G2430" s="14"/>
      <c r="H2430" s="71">
        <f>MIN(VLOOKUP(O2430,'Look-up table'!B$8:T$31,MATCH(N2430,'Look-up table'!B$7:T$7,1),TRUE),VLOOKUP(O2430,'Look-up table'!W$8:AO$31,MATCH(N2430,'Look-up table'!W$7:AO$7,-1),TRUE))</f>
        <v>46</v>
      </c>
      <c r="I2430" s="80" t="str">
        <f>IF(VLOOKUP(O2430,'Look-up table'!B$8:T$31,MATCH(N2430,'Look-up table'!B$7:T$7,1),TRUE)&gt;VLOOKUP(O2430,'Look-up table'!W$8:AO$31,MATCH(N2430,'Look-up table'!W$7:AO$7,-1),TRUE),"Table 2","Table 1")</f>
        <v>Table 1</v>
      </c>
      <c r="J2430" s="75" t="str">
        <f t="shared" si="149"/>
        <v>no</v>
      </c>
      <c r="K2430" s="28"/>
      <c r="L2430" s="29"/>
      <c r="M2430" s="34">
        <f t="shared" si="150"/>
        <v>6</v>
      </c>
      <c r="N2430" s="16">
        <f t="shared" si="151"/>
        <v>6</v>
      </c>
      <c r="O2430" s="70">
        <f t="shared" si="152"/>
        <v>0.3</v>
      </c>
    </row>
    <row r="2431" spans="1:15" x14ac:dyDescent="0.2">
      <c r="A2431" s="15">
        <v>2422</v>
      </c>
      <c r="D2431" s="14"/>
      <c r="E2431" s="14"/>
      <c r="F2431" s="14"/>
      <c r="G2431" s="14"/>
      <c r="H2431" s="71">
        <f>MIN(VLOOKUP(O2431,'Look-up table'!B$8:T$31,MATCH(N2431,'Look-up table'!B$7:T$7,1),TRUE),VLOOKUP(O2431,'Look-up table'!W$8:AO$31,MATCH(N2431,'Look-up table'!W$7:AO$7,-1),TRUE))</f>
        <v>46</v>
      </c>
      <c r="I2431" s="80" t="str">
        <f>IF(VLOOKUP(O2431,'Look-up table'!B$8:T$31,MATCH(N2431,'Look-up table'!B$7:T$7,1),TRUE)&gt;VLOOKUP(O2431,'Look-up table'!W$8:AO$31,MATCH(N2431,'Look-up table'!W$7:AO$7,-1),TRUE),"Table 2","Table 1")</f>
        <v>Table 1</v>
      </c>
      <c r="J2431" s="75" t="str">
        <f t="shared" si="149"/>
        <v>no</v>
      </c>
      <c r="K2431" s="28"/>
      <c r="L2431" s="29"/>
      <c r="M2431" s="34">
        <f t="shared" si="150"/>
        <v>6</v>
      </c>
      <c r="N2431" s="16">
        <f t="shared" si="151"/>
        <v>6</v>
      </c>
      <c r="O2431" s="70">
        <f t="shared" si="152"/>
        <v>0.3</v>
      </c>
    </row>
    <row r="2432" spans="1:15" x14ac:dyDescent="0.2">
      <c r="A2432" s="15">
        <v>2423</v>
      </c>
      <c r="D2432" s="14"/>
      <c r="E2432" s="14"/>
      <c r="F2432" s="14"/>
      <c r="G2432" s="14"/>
      <c r="H2432" s="71">
        <f>MIN(VLOOKUP(O2432,'Look-up table'!B$8:T$31,MATCH(N2432,'Look-up table'!B$7:T$7,1),TRUE),VLOOKUP(O2432,'Look-up table'!W$8:AO$31,MATCH(N2432,'Look-up table'!W$7:AO$7,-1),TRUE))</f>
        <v>46</v>
      </c>
      <c r="I2432" s="80" t="str">
        <f>IF(VLOOKUP(O2432,'Look-up table'!B$8:T$31,MATCH(N2432,'Look-up table'!B$7:T$7,1),TRUE)&gt;VLOOKUP(O2432,'Look-up table'!W$8:AO$31,MATCH(N2432,'Look-up table'!W$7:AO$7,-1),TRUE),"Table 2","Table 1")</f>
        <v>Table 1</v>
      </c>
      <c r="J2432" s="75" t="str">
        <f t="shared" si="149"/>
        <v>no</v>
      </c>
      <c r="K2432" s="28"/>
      <c r="L2432" s="29"/>
      <c r="M2432" s="34">
        <f t="shared" si="150"/>
        <v>6</v>
      </c>
      <c r="N2432" s="16">
        <f t="shared" si="151"/>
        <v>6</v>
      </c>
      <c r="O2432" s="70">
        <f t="shared" si="152"/>
        <v>0.3</v>
      </c>
    </row>
    <row r="2433" spans="1:15" x14ac:dyDescent="0.2">
      <c r="A2433" s="15">
        <v>2424</v>
      </c>
      <c r="D2433" s="14"/>
      <c r="E2433" s="14"/>
      <c r="F2433" s="14"/>
      <c r="G2433" s="14"/>
      <c r="H2433" s="71">
        <f>MIN(VLOOKUP(O2433,'Look-up table'!B$8:T$31,MATCH(N2433,'Look-up table'!B$7:T$7,1),TRUE),VLOOKUP(O2433,'Look-up table'!W$8:AO$31,MATCH(N2433,'Look-up table'!W$7:AO$7,-1),TRUE))</f>
        <v>46</v>
      </c>
      <c r="I2433" s="80" t="str">
        <f>IF(VLOOKUP(O2433,'Look-up table'!B$8:T$31,MATCH(N2433,'Look-up table'!B$7:T$7,1),TRUE)&gt;VLOOKUP(O2433,'Look-up table'!W$8:AO$31,MATCH(N2433,'Look-up table'!W$7:AO$7,-1),TRUE),"Table 2","Table 1")</f>
        <v>Table 1</v>
      </c>
      <c r="J2433" s="75" t="str">
        <f t="shared" si="149"/>
        <v>no</v>
      </c>
      <c r="K2433" s="28"/>
      <c r="L2433" s="29"/>
      <c r="M2433" s="34">
        <f t="shared" si="150"/>
        <v>6</v>
      </c>
      <c r="N2433" s="16">
        <f t="shared" si="151"/>
        <v>6</v>
      </c>
      <c r="O2433" s="70">
        <f t="shared" si="152"/>
        <v>0.3</v>
      </c>
    </row>
    <row r="2434" spans="1:15" x14ac:dyDescent="0.2">
      <c r="A2434" s="15">
        <v>2425</v>
      </c>
      <c r="D2434" s="14"/>
      <c r="E2434" s="14"/>
      <c r="F2434" s="14"/>
      <c r="G2434" s="14"/>
      <c r="H2434" s="71">
        <f>MIN(VLOOKUP(O2434,'Look-up table'!B$8:T$31,MATCH(N2434,'Look-up table'!B$7:T$7,1),TRUE),VLOOKUP(O2434,'Look-up table'!W$8:AO$31,MATCH(N2434,'Look-up table'!W$7:AO$7,-1),TRUE))</f>
        <v>46</v>
      </c>
      <c r="I2434" s="80" t="str">
        <f>IF(VLOOKUP(O2434,'Look-up table'!B$8:T$31,MATCH(N2434,'Look-up table'!B$7:T$7,1),TRUE)&gt;VLOOKUP(O2434,'Look-up table'!W$8:AO$31,MATCH(N2434,'Look-up table'!W$7:AO$7,-1),TRUE),"Table 2","Table 1")</f>
        <v>Table 1</v>
      </c>
      <c r="J2434" s="75" t="str">
        <f t="shared" si="149"/>
        <v>no</v>
      </c>
      <c r="K2434" s="28"/>
      <c r="L2434" s="29"/>
      <c r="M2434" s="34">
        <f t="shared" si="150"/>
        <v>6</v>
      </c>
      <c r="N2434" s="16">
        <f t="shared" si="151"/>
        <v>6</v>
      </c>
      <c r="O2434" s="70">
        <f t="shared" si="152"/>
        <v>0.3</v>
      </c>
    </row>
    <row r="2435" spans="1:15" x14ac:dyDescent="0.2">
      <c r="A2435" s="15">
        <v>2426</v>
      </c>
      <c r="D2435" s="14"/>
      <c r="E2435" s="14"/>
      <c r="F2435" s="14"/>
      <c r="G2435" s="14"/>
      <c r="H2435" s="71">
        <f>MIN(VLOOKUP(O2435,'Look-up table'!B$8:T$31,MATCH(N2435,'Look-up table'!B$7:T$7,1),TRUE),VLOOKUP(O2435,'Look-up table'!W$8:AO$31,MATCH(N2435,'Look-up table'!W$7:AO$7,-1),TRUE))</f>
        <v>46</v>
      </c>
      <c r="I2435" s="80" t="str">
        <f>IF(VLOOKUP(O2435,'Look-up table'!B$8:T$31,MATCH(N2435,'Look-up table'!B$7:T$7,1),TRUE)&gt;VLOOKUP(O2435,'Look-up table'!W$8:AO$31,MATCH(N2435,'Look-up table'!W$7:AO$7,-1),TRUE),"Table 2","Table 1")</f>
        <v>Table 1</v>
      </c>
      <c r="J2435" s="75" t="str">
        <f t="shared" si="149"/>
        <v>no</v>
      </c>
      <c r="K2435" s="28"/>
      <c r="L2435" s="29"/>
      <c r="M2435" s="34">
        <f t="shared" si="150"/>
        <v>6</v>
      </c>
      <c r="N2435" s="16">
        <f t="shared" si="151"/>
        <v>6</v>
      </c>
      <c r="O2435" s="70">
        <f t="shared" si="152"/>
        <v>0.3</v>
      </c>
    </row>
    <row r="2436" spans="1:15" x14ac:dyDescent="0.2">
      <c r="A2436" s="15">
        <v>2427</v>
      </c>
      <c r="D2436" s="14"/>
      <c r="E2436" s="14"/>
      <c r="F2436" s="14"/>
      <c r="G2436" s="14"/>
      <c r="H2436" s="71">
        <f>MIN(VLOOKUP(O2436,'Look-up table'!B$8:T$31,MATCH(N2436,'Look-up table'!B$7:T$7,1),TRUE),VLOOKUP(O2436,'Look-up table'!W$8:AO$31,MATCH(N2436,'Look-up table'!W$7:AO$7,-1),TRUE))</f>
        <v>46</v>
      </c>
      <c r="I2436" s="80" t="str">
        <f>IF(VLOOKUP(O2436,'Look-up table'!B$8:T$31,MATCH(N2436,'Look-up table'!B$7:T$7,1),TRUE)&gt;VLOOKUP(O2436,'Look-up table'!W$8:AO$31,MATCH(N2436,'Look-up table'!W$7:AO$7,-1),TRUE),"Table 2","Table 1")</f>
        <v>Table 1</v>
      </c>
      <c r="J2436" s="75" t="str">
        <f t="shared" si="149"/>
        <v>no</v>
      </c>
      <c r="K2436" s="28"/>
      <c r="L2436" s="29"/>
      <c r="M2436" s="34">
        <f t="shared" si="150"/>
        <v>6</v>
      </c>
      <c r="N2436" s="16">
        <f t="shared" si="151"/>
        <v>6</v>
      </c>
      <c r="O2436" s="70">
        <f t="shared" si="152"/>
        <v>0.3</v>
      </c>
    </row>
    <row r="2437" spans="1:15" x14ac:dyDescent="0.2">
      <c r="A2437" s="15">
        <v>2428</v>
      </c>
      <c r="D2437" s="14"/>
      <c r="E2437" s="14"/>
      <c r="F2437" s="14"/>
      <c r="G2437" s="14"/>
      <c r="H2437" s="71">
        <f>MIN(VLOOKUP(O2437,'Look-up table'!B$8:T$31,MATCH(N2437,'Look-up table'!B$7:T$7,1),TRUE),VLOOKUP(O2437,'Look-up table'!W$8:AO$31,MATCH(N2437,'Look-up table'!W$7:AO$7,-1),TRUE))</f>
        <v>46</v>
      </c>
      <c r="I2437" s="80" t="str">
        <f>IF(VLOOKUP(O2437,'Look-up table'!B$8:T$31,MATCH(N2437,'Look-up table'!B$7:T$7,1),TRUE)&gt;VLOOKUP(O2437,'Look-up table'!W$8:AO$31,MATCH(N2437,'Look-up table'!W$7:AO$7,-1),TRUE),"Table 2","Table 1")</f>
        <v>Table 1</v>
      </c>
      <c r="J2437" s="75" t="str">
        <f t="shared" si="149"/>
        <v>no</v>
      </c>
      <c r="K2437" s="28"/>
      <c r="L2437" s="29"/>
      <c r="M2437" s="34">
        <f t="shared" si="150"/>
        <v>6</v>
      </c>
      <c r="N2437" s="16">
        <f t="shared" si="151"/>
        <v>6</v>
      </c>
      <c r="O2437" s="70">
        <f t="shared" si="152"/>
        <v>0.3</v>
      </c>
    </row>
    <row r="2438" spans="1:15" x14ac:dyDescent="0.2">
      <c r="A2438" s="15">
        <v>2429</v>
      </c>
      <c r="D2438" s="14"/>
      <c r="E2438" s="14"/>
      <c r="F2438" s="14"/>
      <c r="G2438" s="14"/>
      <c r="H2438" s="71">
        <f>MIN(VLOOKUP(O2438,'Look-up table'!B$8:T$31,MATCH(N2438,'Look-up table'!B$7:T$7,1),TRUE),VLOOKUP(O2438,'Look-up table'!W$8:AO$31,MATCH(N2438,'Look-up table'!W$7:AO$7,-1),TRUE))</f>
        <v>46</v>
      </c>
      <c r="I2438" s="80" t="str">
        <f>IF(VLOOKUP(O2438,'Look-up table'!B$8:T$31,MATCH(N2438,'Look-up table'!B$7:T$7,1),TRUE)&gt;VLOOKUP(O2438,'Look-up table'!W$8:AO$31,MATCH(N2438,'Look-up table'!W$7:AO$7,-1),TRUE),"Table 2","Table 1")</f>
        <v>Table 1</v>
      </c>
      <c r="J2438" s="75" t="str">
        <f t="shared" si="149"/>
        <v>no</v>
      </c>
      <c r="K2438" s="28"/>
      <c r="L2438" s="29"/>
      <c r="M2438" s="34">
        <f t="shared" si="150"/>
        <v>6</v>
      </c>
      <c r="N2438" s="16">
        <f t="shared" si="151"/>
        <v>6</v>
      </c>
      <c r="O2438" s="70">
        <f t="shared" si="152"/>
        <v>0.3</v>
      </c>
    </row>
    <row r="2439" spans="1:15" x14ac:dyDescent="0.2">
      <c r="A2439" s="15">
        <v>2430</v>
      </c>
      <c r="D2439" s="14"/>
      <c r="E2439" s="14"/>
      <c r="F2439" s="14"/>
      <c r="G2439" s="14"/>
      <c r="H2439" s="71">
        <f>MIN(VLOOKUP(O2439,'Look-up table'!B$8:T$31,MATCH(N2439,'Look-up table'!B$7:T$7,1),TRUE),VLOOKUP(O2439,'Look-up table'!W$8:AO$31,MATCH(N2439,'Look-up table'!W$7:AO$7,-1),TRUE))</f>
        <v>46</v>
      </c>
      <c r="I2439" s="80" t="str">
        <f>IF(VLOOKUP(O2439,'Look-up table'!B$8:T$31,MATCH(N2439,'Look-up table'!B$7:T$7,1),TRUE)&gt;VLOOKUP(O2439,'Look-up table'!W$8:AO$31,MATCH(N2439,'Look-up table'!W$7:AO$7,-1),TRUE),"Table 2","Table 1")</f>
        <v>Table 1</v>
      </c>
      <c r="J2439" s="75" t="str">
        <f t="shared" si="149"/>
        <v>no</v>
      </c>
      <c r="K2439" s="28"/>
      <c r="L2439" s="29"/>
      <c r="M2439" s="34">
        <f t="shared" si="150"/>
        <v>6</v>
      </c>
      <c r="N2439" s="16">
        <f t="shared" si="151"/>
        <v>6</v>
      </c>
      <c r="O2439" s="70">
        <f t="shared" si="152"/>
        <v>0.3</v>
      </c>
    </row>
    <row r="2440" spans="1:15" x14ac:dyDescent="0.2">
      <c r="A2440" s="15">
        <v>2431</v>
      </c>
      <c r="D2440" s="14"/>
      <c r="E2440" s="14"/>
      <c r="F2440" s="14"/>
      <c r="G2440" s="14"/>
      <c r="H2440" s="71">
        <f>MIN(VLOOKUP(O2440,'Look-up table'!B$8:T$31,MATCH(N2440,'Look-up table'!B$7:T$7,1),TRUE),VLOOKUP(O2440,'Look-up table'!W$8:AO$31,MATCH(N2440,'Look-up table'!W$7:AO$7,-1),TRUE))</f>
        <v>46</v>
      </c>
      <c r="I2440" s="80" t="str">
        <f>IF(VLOOKUP(O2440,'Look-up table'!B$8:T$31,MATCH(N2440,'Look-up table'!B$7:T$7,1),TRUE)&gt;VLOOKUP(O2440,'Look-up table'!W$8:AO$31,MATCH(N2440,'Look-up table'!W$7:AO$7,-1),TRUE),"Table 2","Table 1")</f>
        <v>Table 1</v>
      </c>
      <c r="J2440" s="75" t="str">
        <f t="shared" si="149"/>
        <v>no</v>
      </c>
      <c r="K2440" s="28"/>
      <c r="L2440" s="29"/>
      <c r="M2440" s="34">
        <f t="shared" si="150"/>
        <v>6</v>
      </c>
      <c r="N2440" s="16">
        <f t="shared" si="151"/>
        <v>6</v>
      </c>
      <c r="O2440" s="70">
        <f t="shared" si="152"/>
        <v>0.3</v>
      </c>
    </row>
    <row r="2441" spans="1:15" x14ac:dyDescent="0.2">
      <c r="A2441" s="15">
        <v>2432</v>
      </c>
      <c r="D2441" s="14"/>
      <c r="E2441" s="14"/>
      <c r="F2441" s="14"/>
      <c r="G2441" s="14"/>
      <c r="H2441" s="71">
        <f>MIN(VLOOKUP(O2441,'Look-up table'!B$8:T$31,MATCH(N2441,'Look-up table'!B$7:T$7,1),TRUE),VLOOKUP(O2441,'Look-up table'!W$8:AO$31,MATCH(N2441,'Look-up table'!W$7:AO$7,-1),TRUE))</f>
        <v>46</v>
      </c>
      <c r="I2441" s="80" t="str">
        <f>IF(VLOOKUP(O2441,'Look-up table'!B$8:T$31,MATCH(N2441,'Look-up table'!B$7:T$7,1),TRUE)&gt;VLOOKUP(O2441,'Look-up table'!W$8:AO$31,MATCH(N2441,'Look-up table'!W$7:AO$7,-1),TRUE),"Table 2","Table 1")</f>
        <v>Table 1</v>
      </c>
      <c r="J2441" s="75" t="str">
        <f t="shared" si="149"/>
        <v>no</v>
      </c>
      <c r="K2441" s="28"/>
      <c r="L2441" s="29"/>
      <c r="M2441" s="34">
        <f t="shared" si="150"/>
        <v>6</v>
      </c>
      <c r="N2441" s="16">
        <f t="shared" si="151"/>
        <v>6</v>
      </c>
      <c r="O2441" s="70">
        <f t="shared" si="152"/>
        <v>0.3</v>
      </c>
    </row>
    <row r="2442" spans="1:15" x14ac:dyDescent="0.2">
      <c r="A2442" s="15">
        <v>2433</v>
      </c>
      <c r="D2442" s="14"/>
      <c r="E2442" s="14"/>
      <c r="F2442" s="14"/>
      <c r="G2442" s="14"/>
      <c r="H2442" s="71">
        <f>MIN(VLOOKUP(O2442,'Look-up table'!B$8:T$31,MATCH(N2442,'Look-up table'!B$7:T$7,1),TRUE),VLOOKUP(O2442,'Look-up table'!W$8:AO$31,MATCH(N2442,'Look-up table'!W$7:AO$7,-1),TRUE))</f>
        <v>46</v>
      </c>
      <c r="I2442" s="80" t="str">
        <f>IF(VLOOKUP(O2442,'Look-up table'!B$8:T$31,MATCH(N2442,'Look-up table'!B$7:T$7,1),TRUE)&gt;VLOOKUP(O2442,'Look-up table'!W$8:AO$31,MATCH(N2442,'Look-up table'!W$7:AO$7,-1),TRUE),"Table 2","Table 1")</f>
        <v>Table 1</v>
      </c>
      <c r="J2442" s="75" t="str">
        <f t="shared" ref="J2442:J2505" si="153">IF(D2442&gt;H2442,"yes","no")</f>
        <v>no</v>
      </c>
      <c r="K2442" s="28"/>
      <c r="L2442" s="29"/>
      <c r="M2442" s="34">
        <f t="shared" si="150"/>
        <v>6</v>
      </c>
      <c r="N2442" s="16">
        <f t="shared" si="151"/>
        <v>6</v>
      </c>
      <c r="O2442" s="70">
        <f t="shared" si="152"/>
        <v>0.3</v>
      </c>
    </row>
    <row r="2443" spans="1:15" x14ac:dyDescent="0.2">
      <c r="A2443" s="15">
        <v>2434</v>
      </c>
      <c r="D2443" s="14"/>
      <c r="E2443" s="14"/>
      <c r="F2443" s="14"/>
      <c r="G2443" s="14"/>
      <c r="H2443" s="71">
        <f>MIN(VLOOKUP(O2443,'Look-up table'!B$8:T$31,MATCH(N2443,'Look-up table'!B$7:T$7,1),TRUE),VLOOKUP(O2443,'Look-up table'!W$8:AO$31,MATCH(N2443,'Look-up table'!W$7:AO$7,-1),TRUE))</f>
        <v>46</v>
      </c>
      <c r="I2443" s="80" t="str">
        <f>IF(VLOOKUP(O2443,'Look-up table'!B$8:T$31,MATCH(N2443,'Look-up table'!B$7:T$7,1),TRUE)&gt;VLOOKUP(O2443,'Look-up table'!W$8:AO$31,MATCH(N2443,'Look-up table'!W$7:AO$7,-1),TRUE),"Table 2","Table 1")</f>
        <v>Table 1</v>
      </c>
      <c r="J2443" s="75" t="str">
        <f t="shared" si="153"/>
        <v>no</v>
      </c>
      <c r="K2443" s="28"/>
      <c r="L2443" s="29"/>
      <c r="M2443" s="34">
        <f t="shared" si="150"/>
        <v>6</v>
      </c>
      <c r="N2443" s="16">
        <f t="shared" si="151"/>
        <v>6</v>
      </c>
      <c r="O2443" s="70">
        <f t="shared" si="152"/>
        <v>0.3</v>
      </c>
    </row>
    <row r="2444" spans="1:15" x14ac:dyDescent="0.2">
      <c r="A2444" s="15">
        <v>2435</v>
      </c>
      <c r="D2444" s="14"/>
      <c r="E2444" s="14"/>
      <c r="F2444" s="14"/>
      <c r="G2444" s="14"/>
      <c r="H2444" s="71">
        <f>MIN(VLOOKUP(O2444,'Look-up table'!B$8:T$31,MATCH(N2444,'Look-up table'!B$7:T$7,1),TRUE),VLOOKUP(O2444,'Look-up table'!W$8:AO$31,MATCH(N2444,'Look-up table'!W$7:AO$7,-1),TRUE))</f>
        <v>46</v>
      </c>
      <c r="I2444" s="80" t="str">
        <f>IF(VLOOKUP(O2444,'Look-up table'!B$8:T$31,MATCH(N2444,'Look-up table'!B$7:T$7,1),TRUE)&gt;VLOOKUP(O2444,'Look-up table'!W$8:AO$31,MATCH(N2444,'Look-up table'!W$7:AO$7,-1),TRUE),"Table 2","Table 1")</f>
        <v>Table 1</v>
      </c>
      <c r="J2444" s="75" t="str">
        <f t="shared" si="153"/>
        <v>no</v>
      </c>
      <c r="K2444" s="28"/>
      <c r="L2444" s="29"/>
      <c r="M2444" s="34">
        <f t="shared" ref="M2444:M2507" si="154">IF(E2444="",6,IF(E2444&gt;8.5,8.5,E2444))</f>
        <v>6</v>
      </c>
      <c r="N2444" s="16">
        <f t="shared" ref="N2444:N2507" si="155">ROUND(M2444,2)</f>
        <v>6</v>
      </c>
      <c r="O2444" s="70">
        <f t="shared" ref="O2444:O2507" si="156">IF(F2444="",0.3,IF(F2444&gt;10.9,10.9,F2444))</f>
        <v>0.3</v>
      </c>
    </row>
    <row r="2445" spans="1:15" x14ac:dyDescent="0.2">
      <c r="A2445" s="15">
        <v>2436</v>
      </c>
      <c r="D2445" s="14"/>
      <c r="E2445" s="14"/>
      <c r="F2445" s="14"/>
      <c r="G2445" s="14"/>
      <c r="H2445" s="71">
        <f>MIN(VLOOKUP(O2445,'Look-up table'!B$8:T$31,MATCH(N2445,'Look-up table'!B$7:T$7,1),TRUE),VLOOKUP(O2445,'Look-up table'!W$8:AO$31,MATCH(N2445,'Look-up table'!W$7:AO$7,-1),TRUE))</f>
        <v>46</v>
      </c>
      <c r="I2445" s="80" t="str">
        <f>IF(VLOOKUP(O2445,'Look-up table'!B$8:T$31,MATCH(N2445,'Look-up table'!B$7:T$7,1),TRUE)&gt;VLOOKUP(O2445,'Look-up table'!W$8:AO$31,MATCH(N2445,'Look-up table'!W$7:AO$7,-1),TRUE),"Table 2","Table 1")</f>
        <v>Table 1</v>
      </c>
      <c r="J2445" s="75" t="str">
        <f t="shared" si="153"/>
        <v>no</v>
      </c>
      <c r="K2445" s="28"/>
      <c r="L2445" s="29"/>
      <c r="M2445" s="34">
        <f t="shared" si="154"/>
        <v>6</v>
      </c>
      <c r="N2445" s="16">
        <f t="shared" si="155"/>
        <v>6</v>
      </c>
      <c r="O2445" s="70">
        <f t="shared" si="156"/>
        <v>0.3</v>
      </c>
    </row>
    <row r="2446" spans="1:15" x14ac:dyDescent="0.2">
      <c r="A2446" s="15">
        <v>2437</v>
      </c>
      <c r="D2446" s="14"/>
      <c r="E2446" s="14"/>
      <c r="F2446" s="14"/>
      <c r="G2446" s="14"/>
      <c r="H2446" s="71">
        <f>MIN(VLOOKUP(O2446,'Look-up table'!B$8:T$31,MATCH(N2446,'Look-up table'!B$7:T$7,1),TRUE),VLOOKUP(O2446,'Look-up table'!W$8:AO$31,MATCH(N2446,'Look-up table'!W$7:AO$7,-1),TRUE))</f>
        <v>46</v>
      </c>
      <c r="I2446" s="80" t="str">
        <f>IF(VLOOKUP(O2446,'Look-up table'!B$8:T$31,MATCH(N2446,'Look-up table'!B$7:T$7,1),TRUE)&gt;VLOOKUP(O2446,'Look-up table'!W$8:AO$31,MATCH(N2446,'Look-up table'!W$7:AO$7,-1),TRUE),"Table 2","Table 1")</f>
        <v>Table 1</v>
      </c>
      <c r="J2446" s="75" t="str">
        <f t="shared" si="153"/>
        <v>no</v>
      </c>
      <c r="K2446" s="28"/>
      <c r="L2446" s="29"/>
      <c r="M2446" s="34">
        <f t="shared" si="154"/>
        <v>6</v>
      </c>
      <c r="N2446" s="16">
        <f t="shared" si="155"/>
        <v>6</v>
      </c>
      <c r="O2446" s="70">
        <f t="shared" si="156"/>
        <v>0.3</v>
      </c>
    </row>
    <row r="2447" spans="1:15" x14ac:dyDescent="0.2">
      <c r="A2447" s="15">
        <v>2438</v>
      </c>
      <c r="D2447" s="14"/>
      <c r="E2447" s="14"/>
      <c r="F2447" s="14"/>
      <c r="G2447" s="14"/>
      <c r="H2447" s="71">
        <f>MIN(VLOOKUP(O2447,'Look-up table'!B$8:T$31,MATCH(N2447,'Look-up table'!B$7:T$7,1),TRUE),VLOOKUP(O2447,'Look-up table'!W$8:AO$31,MATCH(N2447,'Look-up table'!W$7:AO$7,-1),TRUE))</f>
        <v>46</v>
      </c>
      <c r="I2447" s="80" t="str">
        <f>IF(VLOOKUP(O2447,'Look-up table'!B$8:T$31,MATCH(N2447,'Look-up table'!B$7:T$7,1),TRUE)&gt;VLOOKUP(O2447,'Look-up table'!W$8:AO$31,MATCH(N2447,'Look-up table'!W$7:AO$7,-1),TRUE),"Table 2","Table 1")</f>
        <v>Table 1</v>
      </c>
      <c r="J2447" s="75" t="str">
        <f t="shared" si="153"/>
        <v>no</v>
      </c>
      <c r="K2447" s="28"/>
      <c r="L2447" s="29"/>
      <c r="M2447" s="34">
        <f t="shared" si="154"/>
        <v>6</v>
      </c>
      <c r="N2447" s="16">
        <f t="shared" si="155"/>
        <v>6</v>
      </c>
      <c r="O2447" s="70">
        <f t="shared" si="156"/>
        <v>0.3</v>
      </c>
    </row>
    <row r="2448" spans="1:15" x14ac:dyDescent="0.2">
      <c r="A2448" s="15">
        <v>2439</v>
      </c>
      <c r="D2448" s="14"/>
      <c r="E2448" s="14"/>
      <c r="F2448" s="14"/>
      <c r="G2448" s="14"/>
      <c r="H2448" s="71">
        <f>MIN(VLOOKUP(O2448,'Look-up table'!B$8:T$31,MATCH(N2448,'Look-up table'!B$7:T$7,1),TRUE),VLOOKUP(O2448,'Look-up table'!W$8:AO$31,MATCH(N2448,'Look-up table'!W$7:AO$7,-1),TRUE))</f>
        <v>46</v>
      </c>
      <c r="I2448" s="80" t="str">
        <f>IF(VLOOKUP(O2448,'Look-up table'!B$8:T$31,MATCH(N2448,'Look-up table'!B$7:T$7,1),TRUE)&gt;VLOOKUP(O2448,'Look-up table'!W$8:AO$31,MATCH(N2448,'Look-up table'!W$7:AO$7,-1),TRUE),"Table 2","Table 1")</f>
        <v>Table 1</v>
      </c>
      <c r="J2448" s="75" t="str">
        <f t="shared" si="153"/>
        <v>no</v>
      </c>
      <c r="K2448" s="28"/>
      <c r="L2448" s="29"/>
      <c r="M2448" s="34">
        <f t="shared" si="154"/>
        <v>6</v>
      </c>
      <c r="N2448" s="16">
        <f t="shared" si="155"/>
        <v>6</v>
      </c>
      <c r="O2448" s="70">
        <f t="shared" si="156"/>
        <v>0.3</v>
      </c>
    </row>
    <row r="2449" spans="1:15" x14ac:dyDescent="0.2">
      <c r="A2449" s="15">
        <v>2440</v>
      </c>
      <c r="D2449" s="14"/>
      <c r="E2449" s="14"/>
      <c r="F2449" s="14"/>
      <c r="G2449" s="14"/>
      <c r="H2449" s="71">
        <f>MIN(VLOOKUP(O2449,'Look-up table'!B$8:T$31,MATCH(N2449,'Look-up table'!B$7:T$7,1),TRUE),VLOOKUP(O2449,'Look-up table'!W$8:AO$31,MATCH(N2449,'Look-up table'!W$7:AO$7,-1),TRUE))</f>
        <v>46</v>
      </c>
      <c r="I2449" s="80" t="str">
        <f>IF(VLOOKUP(O2449,'Look-up table'!B$8:T$31,MATCH(N2449,'Look-up table'!B$7:T$7,1),TRUE)&gt;VLOOKUP(O2449,'Look-up table'!W$8:AO$31,MATCH(N2449,'Look-up table'!W$7:AO$7,-1),TRUE),"Table 2","Table 1")</f>
        <v>Table 1</v>
      </c>
      <c r="J2449" s="75" t="str">
        <f t="shared" si="153"/>
        <v>no</v>
      </c>
      <c r="K2449" s="28"/>
      <c r="L2449" s="29"/>
      <c r="M2449" s="34">
        <f t="shared" si="154"/>
        <v>6</v>
      </c>
      <c r="N2449" s="16">
        <f t="shared" si="155"/>
        <v>6</v>
      </c>
      <c r="O2449" s="70">
        <f t="shared" si="156"/>
        <v>0.3</v>
      </c>
    </row>
    <row r="2450" spans="1:15" x14ac:dyDescent="0.2">
      <c r="A2450" s="15">
        <v>2441</v>
      </c>
      <c r="D2450" s="14"/>
      <c r="E2450" s="14"/>
      <c r="F2450" s="14"/>
      <c r="G2450" s="14"/>
      <c r="H2450" s="71">
        <f>MIN(VLOOKUP(O2450,'Look-up table'!B$8:T$31,MATCH(N2450,'Look-up table'!B$7:T$7,1),TRUE),VLOOKUP(O2450,'Look-up table'!W$8:AO$31,MATCH(N2450,'Look-up table'!W$7:AO$7,-1),TRUE))</f>
        <v>46</v>
      </c>
      <c r="I2450" s="80" t="str">
        <f>IF(VLOOKUP(O2450,'Look-up table'!B$8:T$31,MATCH(N2450,'Look-up table'!B$7:T$7,1),TRUE)&gt;VLOOKUP(O2450,'Look-up table'!W$8:AO$31,MATCH(N2450,'Look-up table'!W$7:AO$7,-1),TRUE),"Table 2","Table 1")</f>
        <v>Table 1</v>
      </c>
      <c r="J2450" s="75" t="str">
        <f t="shared" si="153"/>
        <v>no</v>
      </c>
      <c r="K2450" s="28"/>
      <c r="L2450" s="29"/>
      <c r="M2450" s="34">
        <f t="shared" si="154"/>
        <v>6</v>
      </c>
      <c r="N2450" s="16">
        <f t="shared" si="155"/>
        <v>6</v>
      </c>
      <c r="O2450" s="70">
        <f t="shared" si="156"/>
        <v>0.3</v>
      </c>
    </row>
    <row r="2451" spans="1:15" x14ac:dyDescent="0.2">
      <c r="A2451" s="15">
        <v>2442</v>
      </c>
      <c r="D2451" s="14"/>
      <c r="E2451" s="14"/>
      <c r="F2451" s="14"/>
      <c r="G2451" s="14"/>
      <c r="H2451" s="71">
        <f>MIN(VLOOKUP(O2451,'Look-up table'!B$8:T$31,MATCH(N2451,'Look-up table'!B$7:T$7,1),TRUE),VLOOKUP(O2451,'Look-up table'!W$8:AO$31,MATCH(N2451,'Look-up table'!W$7:AO$7,-1),TRUE))</f>
        <v>46</v>
      </c>
      <c r="I2451" s="80" t="str">
        <f>IF(VLOOKUP(O2451,'Look-up table'!B$8:T$31,MATCH(N2451,'Look-up table'!B$7:T$7,1),TRUE)&gt;VLOOKUP(O2451,'Look-up table'!W$8:AO$31,MATCH(N2451,'Look-up table'!W$7:AO$7,-1),TRUE),"Table 2","Table 1")</f>
        <v>Table 1</v>
      </c>
      <c r="J2451" s="75" t="str">
        <f t="shared" si="153"/>
        <v>no</v>
      </c>
      <c r="K2451" s="28"/>
      <c r="L2451" s="29"/>
      <c r="M2451" s="34">
        <f t="shared" si="154"/>
        <v>6</v>
      </c>
      <c r="N2451" s="16">
        <f t="shared" si="155"/>
        <v>6</v>
      </c>
      <c r="O2451" s="70">
        <f t="shared" si="156"/>
        <v>0.3</v>
      </c>
    </row>
    <row r="2452" spans="1:15" x14ac:dyDescent="0.2">
      <c r="A2452" s="15">
        <v>2443</v>
      </c>
      <c r="D2452" s="14"/>
      <c r="E2452" s="14"/>
      <c r="F2452" s="14"/>
      <c r="G2452" s="14"/>
      <c r="H2452" s="71">
        <f>MIN(VLOOKUP(O2452,'Look-up table'!B$8:T$31,MATCH(N2452,'Look-up table'!B$7:T$7,1),TRUE),VLOOKUP(O2452,'Look-up table'!W$8:AO$31,MATCH(N2452,'Look-up table'!W$7:AO$7,-1),TRUE))</f>
        <v>46</v>
      </c>
      <c r="I2452" s="80" t="str">
        <f>IF(VLOOKUP(O2452,'Look-up table'!B$8:T$31,MATCH(N2452,'Look-up table'!B$7:T$7,1),TRUE)&gt;VLOOKUP(O2452,'Look-up table'!W$8:AO$31,MATCH(N2452,'Look-up table'!W$7:AO$7,-1),TRUE),"Table 2","Table 1")</f>
        <v>Table 1</v>
      </c>
      <c r="J2452" s="75" t="str">
        <f t="shared" si="153"/>
        <v>no</v>
      </c>
      <c r="K2452" s="28"/>
      <c r="L2452" s="29"/>
      <c r="M2452" s="34">
        <f t="shared" si="154"/>
        <v>6</v>
      </c>
      <c r="N2452" s="16">
        <f t="shared" si="155"/>
        <v>6</v>
      </c>
      <c r="O2452" s="70">
        <f t="shared" si="156"/>
        <v>0.3</v>
      </c>
    </row>
    <row r="2453" spans="1:15" x14ac:dyDescent="0.2">
      <c r="A2453" s="15">
        <v>2444</v>
      </c>
      <c r="D2453" s="14"/>
      <c r="E2453" s="14"/>
      <c r="F2453" s="14"/>
      <c r="G2453" s="14"/>
      <c r="H2453" s="71">
        <f>MIN(VLOOKUP(O2453,'Look-up table'!B$8:T$31,MATCH(N2453,'Look-up table'!B$7:T$7,1),TRUE),VLOOKUP(O2453,'Look-up table'!W$8:AO$31,MATCH(N2453,'Look-up table'!W$7:AO$7,-1),TRUE))</f>
        <v>46</v>
      </c>
      <c r="I2453" s="80" t="str">
        <f>IF(VLOOKUP(O2453,'Look-up table'!B$8:T$31,MATCH(N2453,'Look-up table'!B$7:T$7,1),TRUE)&gt;VLOOKUP(O2453,'Look-up table'!W$8:AO$31,MATCH(N2453,'Look-up table'!W$7:AO$7,-1),TRUE),"Table 2","Table 1")</f>
        <v>Table 1</v>
      </c>
      <c r="J2453" s="75" t="str">
        <f t="shared" si="153"/>
        <v>no</v>
      </c>
      <c r="K2453" s="28"/>
      <c r="L2453" s="29"/>
      <c r="M2453" s="34">
        <f t="shared" si="154"/>
        <v>6</v>
      </c>
      <c r="N2453" s="16">
        <f t="shared" si="155"/>
        <v>6</v>
      </c>
      <c r="O2453" s="70">
        <f t="shared" si="156"/>
        <v>0.3</v>
      </c>
    </row>
    <row r="2454" spans="1:15" x14ac:dyDescent="0.2">
      <c r="A2454" s="15">
        <v>2445</v>
      </c>
      <c r="D2454" s="14"/>
      <c r="E2454" s="14"/>
      <c r="F2454" s="14"/>
      <c r="G2454" s="14"/>
      <c r="H2454" s="71">
        <f>MIN(VLOOKUP(O2454,'Look-up table'!B$8:T$31,MATCH(N2454,'Look-up table'!B$7:T$7,1),TRUE),VLOOKUP(O2454,'Look-up table'!W$8:AO$31,MATCH(N2454,'Look-up table'!W$7:AO$7,-1),TRUE))</f>
        <v>46</v>
      </c>
      <c r="I2454" s="80" t="str">
        <f>IF(VLOOKUP(O2454,'Look-up table'!B$8:T$31,MATCH(N2454,'Look-up table'!B$7:T$7,1),TRUE)&gt;VLOOKUP(O2454,'Look-up table'!W$8:AO$31,MATCH(N2454,'Look-up table'!W$7:AO$7,-1),TRUE),"Table 2","Table 1")</f>
        <v>Table 1</v>
      </c>
      <c r="J2454" s="75" t="str">
        <f t="shared" si="153"/>
        <v>no</v>
      </c>
      <c r="K2454" s="28"/>
      <c r="L2454" s="29"/>
      <c r="M2454" s="34">
        <f t="shared" si="154"/>
        <v>6</v>
      </c>
      <c r="N2454" s="16">
        <f t="shared" si="155"/>
        <v>6</v>
      </c>
      <c r="O2454" s="70">
        <f t="shared" si="156"/>
        <v>0.3</v>
      </c>
    </row>
    <row r="2455" spans="1:15" x14ac:dyDescent="0.2">
      <c r="A2455" s="15">
        <v>2446</v>
      </c>
      <c r="D2455" s="14"/>
      <c r="E2455" s="14"/>
      <c r="F2455" s="14"/>
      <c r="G2455" s="14"/>
      <c r="H2455" s="71">
        <f>MIN(VLOOKUP(O2455,'Look-up table'!B$8:T$31,MATCH(N2455,'Look-up table'!B$7:T$7,1),TRUE),VLOOKUP(O2455,'Look-up table'!W$8:AO$31,MATCH(N2455,'Look-up table'!W$7:AO$7,-1),TRUE))</f>
        <v>46</v>
      </c>
      <c r="I2455" s="80" t="str">
        <f>IF(VLOOKUP(O2455,'Look-up table'!B$8:T$31,MATCH(N2455,'Look-up table'!B$7:T$7,1),TRUE)&gt;VLOOKUP(O2455,'Look-up table'!W$8:AO$31,MATCH(N2455,'Look-up table'!W$7:AO$7,-1),TRUE),"Table 2","Table 1")</f>
        <v>Table 1</v>
      </c>
      <c r="J2455" s="75" t="str">
        <f t="shared" si="153"/>
        <v>no</v>
      </c>
      <c r="K2455" s="28"/>
      <c r="L2455" s="29"/>
      <c r="M2455" s="34">
        <f t="shared" si="154"/>
        <v>6</v>
      </c>
      <c r="N2455" s="16">
        <f t="shared" si="155"/>
        <v>6</v>
      </c>
      <c r="O2455" s="70">
        <f t="shared" si="156"/>
        <v>0.3</v>
      </c>
    </row>
    <row r="2456" spans="1:15" x14ac:dyDescent="0.2">
      <c r="A2456" s="15">
        <v>2447</v>
      </c>
      <c r="D2456" s="14"/>
      <c r="E2456" s="14"/>
      <c r="F2456" s="14"/>
      <c r="G2456" s="14"/>
      <c r="H2456" s="71">
        <f>MIN(VLOOKUP(O2456,'Look-up table'!B$8:T$31,MATCH(N2456,'Look-up table'!B$7:T$7,1),TRUE),VLOOKUP(O2456,'Look-up table'!W$8:AO$31,MATCH(N2456,'Look-up table'!W$7:AO$7,-1),TRUE))</f>
        <v>46</v>
      </c>
      <c r="I2456" s="80" t="str">
        <f>IF(VLOOKUP(O2456,'Look-up table'!B$8:T$31,MATCH(N2456,'Look-up table'!B$7:T$7,1),TRUE)&gt;VLOOKUP(O2456,'Look-up table'!W$8:AO$31,MATCH(N2456,'Look-up table'!W$7:AO$7,-1),TRUE),"Table 2","Table 1")</f>
        <v>Table 1</v>
      </c>
      <c r="J2456" s="75" t="str">
        <f t="shared" si="153"/>
        <v>no</v>
      </c>
      <c r="K2456" s="28"/>
      <c r="L2456" s="29"/>
      <c r="M2456" s="34">
        <f t="shared" si="154"/>
        <v>6</v>
      </c>
      <c r="N2456" s="16">
        <f t="shared" si="155"/>
        <v>6</v>
      </c>
      <c r="O2456" s="70">
        <f t="shared" si="156"/>
        <v>0.3</v>
      </c>
    </row>
    <row r="2457" spans="1:15" x14ac:dyDescent="0.2">
      <c r="A2457" s="15">
        <v>2448</v>
      </c>
      <c r="D2457" s="14"/>
      <c r="E2457" s="14"/>
      <c r="F2457" s="14"/>
      <c r="G2457" s="14"/>
      <c r="H2457" s="71">
        <f>MIN(VLOOKUP(O2457,'Look-up table'!B$8:T$31,MATCH(N2457,'Look-up table'!B$7:T$7,1),TRUE),VLOOKUP(O2457,'Look-up table'!W$8:AO$31,MATCH(N2457,'Look-up table'!W$7:AO$7,-1),TRUE))</f>
        <v>46</v>
      </c>
      <c r="I2457" s="80" t="str">
        <f>IF(VLOOKUP(O2457,'Look-up table'!B$8:T$31,MATCH(N2457,'Look-up table'!B$7:T$7,1),TRUE)&gt;VLOOKUP(O2457,'Look-up table'!W$8:AO$31,MATCH(N2457,'Look-up table'!W$7:AO$7,-1),TRUE),"Table 2","Table 1")</f>
        <v>Table 1</v>
      </c>
      <c r="J2457" s="75" t="str">
        <f t="shared" si="153"/>
        <v>no</v>
      </c>
      <c r="K2457" s="28"/>
      <c r="L2457" s="29"/>
      <c r="M2457" s="34">
        <f t="shared" si="154"/>
        <v>6</v>
      </c>
      <c r="N2457" s="16">
        <f t="shared" si="155"/>
        <v>6</v>
      </c>
      <c r="O2457" s="70">
        <f t="shared" si="156"/>
        <v>0.3</v>
      </c>
    </row>
    <row r="2458" spans="1:15" x14ac:dyDescent="0.2">
      <c r="A2458" s="15">
        <v>2449</v>
      </c>
      <c r="D2458" s="14"/>
      <c r="E2458" s="14"/>
      <c r="F2458" s="14"/>
      <c r="G2458" s="14"/>
      <c r="H2458" s="71">
        <f>MIN(VLOOKUP(O2458,'Look-up table'!B$8:T$31,MATCH(N2458,'Look-up table'!B$7:T$7,1),TRUE),VLOOKUP(O2458,'Look-up table'!W$8:AO$31,MATCH(N2458,'Look-up table'!W$7:AO$7,-1),TRUE))</f>
        <v>46</v>
      </c>
      <c r="I2458" s="80" t="str">
        <f>IF(VLOOKUP(O2458,'Look-up table'!B$8:T$31,MATCH(N2458,'Look-up table'!B$7:T$7,1),TRUE)&gt;VLOOKUP(O2458,'Look-up table'!W$8:AO$31,MATCH(N2458,'Look-up table'!W$7:AO$7,-1),TRUE),"Table 2","Table 1")</f>
        <v>Table 1</v>
      </c>
      <c r="J2458" s="75" t="str">
        <f t="shared" si="153"/>
        <v>no</v>
      </c>
      <c r="K2458" s="28"/>
      <c r="L2458" s="29"/>
      <c r="M2458" s="34">
        <f t="shared" si="154"/>
        <v>6</v>
      </c>
      <c r="N2458" s="16">
        <f t="shared" si="155"/>
        <v>6</v>
      </c>
      <c r="O2458" s="70">
        <f t="shared" si="156"/>
        <v>0.3</v>
      </c>
    </row>
    <row r="2459" spans="1:15" x14ac:dyDescent="0.2">
      <c r="A2459" s="15">
        <v>2450</v>
      </c>
      <c r="D2459" s="14"/>
      <c r="E2459" s="14"/>
      <c r="F2459" s="14"/>
      <c r="G2459" s="14"/>
      <c r="H2459" s="71">
        <f>MIN(VLOOKUP(O2459,'Look-up table'!B$8:T$31,MATCH(N2459,'Look-up table'!B$7:T$7,1),TRUE),VLOOKUP(O2459,'Look-up table'!W$8:AO$31,MATCH(N2459,'Look-up table'!W$7:AO$7,-1),TRUE))</f>
        <v>46</v>
      </c>
      <c r="I2459" s="80" t="str">
        <f>IF(VLOOKUP(O2459,'Look-up table'!B$8:T$31,MATCH(N2459,'Look-up table'!B$7:T$7,1),TRUE)&gt;VLOOKUP(O2459,'Look-up table'!W$8:AO$31,MATCH(N2459,'Look-up table'!W$7:AO$7,-1),TRUE),"Table 2","Table 1")</f>
        <v>Table 1</v>
      </c>
      <c r="J2459" s="75" t="str">
        <f t="shared" si="153"/>
        <v>no</v>
      </c>
      <c r="K2459" s="28"/>
      <c r="L2459" s="29"/>
      <c r="M2459" s="34">
        <f t="shared" si="154"/>
        <v>6</v>
      </c>
      <c r="N2459" s="16">
        <f t="shared" si="155"/>
        <v>6</v>
      </c>
      <c r="O2459" s="70">
        <f t="shared" si="156"/>
        <v>0.3</v>
      </c>
    </row>
    <row r="2460" spans="1:15" x14ac:dyDescent="0.2">
      <c r="A2460" s="15">
        <v>2451</v>
      </c>
      <c r="D2460" s="14"/>
      <c r="E2460" s="14"/>
      <c r="F2460" s="14"/>
      <c r="G2460" s="14"/>
      <c r="H2460" s="71">
        <f>MIN(VLOOKUP(O2460,'Look-up table'!B$8:T$31,MATCH(N2460,'Look-up table'!B$7:T$7,1),TRUE),VLOOKUP(O2460,'Look-up table'!W$8:AO$31,MATCH(N2460,'Look-up table'!W$7:AO$7,-1),TRUE))</f>
        <v>46</v>
      </c>
      <c r="I2460" s="80" t="str">
        <f>IF(VLOOKUP(O2460,'Look-up table'!B$8:T$31,MATCH(N2460,'Look-up table'!B$7:T$7,1),TRUE)&gt;VLOOKUP(O2460,'Look-up table'!W$8:AO$31,MATCH(N2460,'Look-up table'!W$7:AO$7,-1),TRUE),"Table 2","Table 1")</f>
        <v>Table 1</v>
      </c>
      <c r="J2460" s="75" t="str">
        <f t="shared" si="153"/>
        <v>no</v>
      </c>
      <c r="K2460" s="28"/>
      <c r="L2460" s="29"/>
      <c r="M2460" s="34">
        <f t="shared" si="154"/>
        <v>6</v>
      </c>
      <c r="N2460" s="16">
        <f t="shared" si="155"/>
        <v>6</v>
      </c>
      <c r="O2460" s="70">
        <f t="shared" si="156"/>
        <v>0.3</v>
      </c>
    </row>
    <row r="2461" spans="1:15" x14ac:dyDescent="0.2">
      <c r="A2461" s="15">
        <v>2452</v>
      </c>
      <c r="D2461" s="14"/>
      <c r="E2461" s="14"/>
      <c r="F2461" s="14"/>
      <c r="G2461" s="14"/>
      <c r="H2461" s="71">
        <f>MIN(VLOOKUP(O2461,'Look-up table'!B$8:T$31,MATCH(N2461,'Look-up table'!B$7:T$7,1),TRUE),VLOOKUP(O2461,'Look-up table'!W$8:AO$31,MATCH(N2461,'Look-up table'!W$7:AO$7,-1),TRUE))</f>
        <v>46</v>
      </c>
      <c r="I2461" s="80" t="str">
        <f>IF(VLOOKUP(O2461,'Look-up table'!B$8:T$31,MATCH(N2461,'Look-up table'!B$7:T$7,1),TRUE)&gt;VLOOKUP(O2461,'Look-up table'!W$8:AO$31,MATCH(N2461,'Look-up table'!W$7:AO$7,-1),TRUE),"Table 2","Table 1")</f>
        <v>Table 1</v>
      </c>
      <c r="J2461" s="75" t="str">
        <f t="shared" si="153"/>
        <v>no</v>
      </c>
      <c r="K2461" s="28"/>
      <c r="L2461" s="29"/>
      <c r="M2461" s="34">
        <f t="shared" si="154"/>
        <v>6</v>
      </c>
      <c r="N2461" s="16">
        <f t="shared" si="155"/>
        <v>6</v>
      </c>
      <c r="O2461" s="70">
        <f t="shared" si="156"/>
        <v>0.3</v>
      </c>
    </row>
    <row r="2462" spans="1:15" x14ac:dyDescent="0.2">
      <c r="A2462" s="15">
        <v>2453</v>
      </c>
      <c r="D2462" s="14"/>
      <c r="E2462" s="14"/>
      <c r="F2462" s="14"/>
      <c r="G2462" s="14"/>
      <c r="H2462" s="71">
        <f>MIN(VLOOKUP(O2462,'Look-up table'!B$8:T$31,MATCH(N2462,'Look-up table'!B$7:T$7,1),TRUE),VLOOKUP(O2462,'Look-up table'!W$8:AO$31,MATCH(N2462,'Look-up table'!W$7:AO$7,-1),TRUE))</f>
        <v>46</v>
      </c>
      <c r="I2462" s="80" t="str">
        <f>IF(VLOOKUP(O2462,'Look-up table'!B$8:T$31,MATCH(N2462,'Look-up table'!B$7:T$7,1),TRUE)&gt;VLOOKUP(O2462,'Look-up table'!W$8:AO$31,MATCH(N2462,'Look-up table'!W$7:AO$7,-1),TRUE),"Table 2","Table 1")</f>
        <v>Table 1</v>
      </c>
      <c r="J2462" s="75" t="str">
        <f t="shared" si="153"/>
        <v>no</v>
      </c>
      <c r="K2462" s="28"/>
      <c r="L2462" s="29"/>
      <c r="M2462" s="34">
        <f t="shared" si="154"/>
        <v>6</v>
      </c>
      <c r="N2462" s="16">
        <f t="shared" si="155"/>
        <v>6</v>
      </c>
      <c r="O2462" s="70">
        <f t="shared" si="156"/>
        <v>0.3</v>
      </c>
    </row>
    <row r="2463" spans="1:15" x14ac:dyDescent="0.2">
      <c r="A2463" s="15">
        <v>2454</v>
      </c>
      <c r="D2463" s="14"/>
      <c r="E2463" s="14"/>
      <c r="F2463" s="14"/>
      <c r="G2463" s="14"/>
      <c r="H2463" s="71">
        <f>MIN(VLOOKUP(O2463,'Look-up table'!B$8:T$31,MATCH(N2463,'Look-up table'!B$7:T$7,1),TRUE),VLOOKUP(O2463,'Look-up table'!W$8:AO$31,MATCH(N2463,'Look-up table'!W$7:AO$7,-1),TRUE))</f>
        <v>46</v>
      </c>
      <c r="I2463" s="80" t="str">
        <f>IF(VLOOKUP(O2463,'Look-up table'!B$8:T$31,MATCH(N2463,'Look-up table'!B$7:T$7,1),TRUE)&gt;VLOOKUP(O2463,'Look-up table'!W$8:AO$31,MATCH(N2463,'Look-up table'!W$7:AO$7,-1),TRUE),"Table 2","Table 1")</f>
        <v>Table 1</v>
      </c>
      <c r="J2463" s="75" t="str">
        <f t="shared" si="153"/>
        <v>no</v>
      </c>
      <c r="K2463" s="28"/>
      <c r="L2463" s="29"/>
      <c r="M2463" s="34">
        <f t="shared" si="154"/>
        <v>6</v>
      </c>
      <c r="N2463" s="16">
        <f t="shared" si="155"/>
        <v>6</v>
      </c>
      <c r="O2463" s="70">
        <f t="shared" si="156"/>
        <v>0.3</v>
      </c>
    </row>
    <row r="2464" spans="1:15" x14ac:dyDescent="0.2">
      <c r="A2464" s="15">
        <v>2455</v>
      </c>
      <c r="D2464" s="14"/>
      <c r="E2464" s="14"/>
      <c r="F2464" s="14"/>
      <c r="G2464" s="14"/>
      <c r="H2464" s="71">
        <f>MIN(VLOOKUP(O2464,'Look-up table'!B$8:T$31,MATCH(N2464,'Look-up table'!B$7:T$7,1),TRUE),VLOOKUP(O2464,'Look-up table'!W$8:AO$31,MATCH(N2464,'Look-up table'!W$7:AO$7,-1),TRUE))</f>
        <v>46</v>
      </c>
      <c r="I2464" s="80" t="str">
        <f>IF(VLOOKUP(O2464,'Look-up table'!B$8:T$31,MATCH(N2464,'Look-up table'!B$7:T$7,1),TRUE)&gt;VLOOKUP(O2464,'Look-up table'!W$8:AO$31,MATCH(N2464,'Look-up table'!W$7:AO$7,-1),TRUE),"Table 2","Table 1")</f>
        <v>Table 1</v>
      </c>
      <c r="J2464" s="75" t="str">
        <f t="shared" si="153"/>
        <v>no</v>
      </c>
      <c r="K2464" s="28"/>
      <c r="L2464" s="29"/>
      <c r="M2464" s="34">
        <f t="shared" si="154"/>
        <v>6</v>
      </c>
      <c r="N2464" s="16">
        <f t="shared" si="155"/>
        <v>6</v>
      </c>
      <c r="O2464" s="70">
        <f t="shared" si="156"/>
        <v>0.3</v>
      </c>
    </row>
    <row r="2465" spans="1:15" x14ac:dyDescent="0.2">
      <c r="A2465" s="15">
        <v>2456</v>
      </c>
      <c r="D2465" s="14"/>
      <c r="E2465" s="14"/>
      <c r="F2465" s="14"/>
      <c r="G2465" s="14"/>
      <c r="H2465" s="71">
        <f>MIN(VLOOKUP(O2465,'Look-up table'!B$8:T$31,MATCH(N2465,'Look-up table'!B$7:T$7,1),TRUE),VLOOKUP(O2465,'Look-up table'!W$8:AO$31,MATCH(N2465,'Look-up table'!W$7:AO$7,-1),TRUE))</f>
        <v>46</v>
      </c>
      <c r="I2465" s="80" t="str">
        <f>IF(VLOOKUP(O2465,'Look-up table'!B$8:T$31,MATCH(N2465,'Look-up table'!B$7:T$7,1),TRUE)&gt;VLOOKUP(O2465,'Look-up table'!W$8:AO$31,MATCH(N2465,'Look-up table'!W$7:AO$7,-1),TRUE),"Table 2","Table 1")</f>
        <v>Table 1</v>
      </c>
      <c r="J2465" s="75" t="str">
        <f t="shared" si="153"/>
        <v>no</v>
      </c>
      <c r="K2465" s="28"/>
      <c r="L2465" s="29"/>
      <c r="M2465" s="34">
        <f t="shared" si="154"/>
        <v>6</v>
      </c>
      <c r="N2465" s="16">
        <f t="shared" si="155"/>
        <v>6</v>
      </c>
      <c r="O2465" s="70">
        <f t="shared" si="156"/>
        <v>0.3</v>
      </c>
    </row>
    <row r="2466" spans="1:15" x14ac:dyDescent="0.2">
      <c r="A2466" s="15">
        <v>2457</v>
      </c>
      <c r="D2466" s="14"/>
      <c r="E2466" s="14"/>
      <c r="F2466" s="14"/>
      <c r="G2466" s="14"/>
      <c r="H2466" s="71">
        <f>MIN(VLOOKUP(O2466,'Look-up table'!B$8:T$31,MATCH(N2466,'Look-up table'!B$7:T$7,1),TRUE),VLOOKUP(O2466,'Look-up table'!W$8:AO$31,MATCH(N2466,'Look-up table'!W$7:AO$7,-1),TRUE))</f>
        <v>46</v>
      </c>
      <c r="I2466" s="80" t="str">
        <f>IF(VLOOKUP(O2466,'Look-up table'!B$8:T$31,MATCH(N2466,'Look-up table'!B$7:T$7,1),TRUE)&gt;VLOOKUP(O2466,'Look-up table'!W$8:AO$31,MATCH(N2466,'Look-up table'!W$7:AO$7,-1),TRUE),"Table 2","Table 1")</f>
        <v>Table 1</v>
      </c>
      <c r="J2466" s="75" t="str">
        <f t="shared" si="153"/>
        <v>no</v>
      </c>
      <c r="K2466" s="28"/>
      <c r="L2466" s="29"/>
      <c r="M2466" s="34">
        <f t="shared" si="154"/>
        <v>6</v>
      </c>
      <c r="N2466" s="16">
        <f t="shared" si="155"/>
        <v>6</v>
      </c>
      <c r="O2466" s="70">
        <f t="shared" si="156"/>
        <v>0.3</v>
      </c>
    </row>
    <row r="2467" spans="1:15" x14ac:dyDescent="0.2">
      <c r="A2467" s="15">
        <v>2458</v>
      </c>
      <c r="D2467" s="14"/>
      <c r="E2467" s="14"/>
      <c r="F2467" s="14"/>
      <c r="G2467" s="14"/>
      <c r="H2467" s="71">
        <f>MIN(VLOOKUP(O2467,'Look-up table'!B$8:T$31,MATCH(N2467,'Look-up table'!B$7:T$7,1),TRUE),VLOOKUP(O2467,'Look-up table'!W$8:AO$31,MATCH(N2467,'Look-up table'!W$7:AO$7,-1),TRUE))</f>
        <v>46</v>
      </c>
      <c r="I2467" s="80" t="str">
        <f>IF(VLOOKUP(O2467,'Look-up table'!B$8:T$31,MATCH(N2467,'Look-up table'!B$7:T$7,1),TRUE)&gt;VLOOKUP(O2467,'Look-up table'!W$8:AO$31,MATCH(N2467,'Look-up table'!W$7:AO$7,-1),TRUE),"Table 2","Table 1")</f>
        <v>Table 1</v>
      </c>
      <c r="J2467" s="75" t="str">
        <f t="shared" si="153"/>
        <v>no</v>
      </c>
      <c r="K2467" s="28"/>
      <c r="L2467" s="29"/>
      <c r="M2467" s="34">
        <f t="shared" si="154"/>
        <v>6</v>
      </c>
      <c r="N2467" s="16">
        <f t="shared" si="155"/>
        <v>6</v>
      </c>
      <c r="O2467" s="70">
        <f t="shared" si="156"/>
        <v>0.3</v>
      </c>
    </row>
    <row r="2468" spans="1:15" x14ac:dyDescent="0.2">
      <c r="A2468" s="15">
        <v>2459</v>
      </c>
      <c r="D2468" s="14"/>
      <c r="E2468" s="14"/>
      <c r="F2468" s="14"/>
      <c r="G2468" s="14"/>
      <c r="H2468" s="71">
        <f>MIN(VLOOKUP(O2468,'Look-up table'!B$8:T$31,MATCH(N2468,'Look-up table'!B$7:T$7,1),TRUE),VLOOKUP(O2468,'Look-up table'!W$8:AO$31,MATCH(N2468,'Look-up table'!W$7:AO$7,-1),TRUE))</f>
        <v>46</v>
      </c>
      <c r="I2468" s="80" t="str">
        <f>IF(VLOOKUP(O2468,'Look-up table'!B$8:T$31,MATCH(N2468,'Look-up table'!B$7:T$7,1),TRUE)&gt;VLOOKUP(O2468,'Look-up table'!W$8:AO$31,MATCH(N2468,'Look-up table'!W$7:AO$7,-1),TRUE),"Table 2","Table 1")</f>
        <v>Table 1</v>
      </c>
      <c r="J2468" s="75" t="str">
        <f t="shared" si="153"/>
        <v>no</v>
      </c>
      <c r="K2468" s="28"/>
      <c r="L2468" s="29"/>
      <c r="M2468" s="34">
        <f t="shared" si="154"/>
        <v>6</v>
      </c>
      <c r="N2468" s="16">
        <f t="shared" si="155"/>
        <v>6</v>
      </c>
      <c r="O2468" s="70">
        <f t="shared" si="156"/>
        <v>0.3</v>
      </c>
    </row>
    <row r="2469" spans="1:15" x14ac:dyDescent="0.2">
      <c r="A2469" s="15">
        <v>2460</v>
      </c>
      <c r="D2469" s="14"/>
      <c r="E2469" s="14"/>
      <c r="F2469" s="14"/>
      <c r="G2469" s="14"/>
      <c r="H2469" s="71">
        <f>MIN(VLOOKUP(O2469,'Look-up table'!B$8:T$31,MATCH(N2469,'Look-up table'!B$7:T$7,1),TRUE),VLOOKUP(O2469,'Look-up table'!W$8:AO$31,MATCH(N2469,'Look-up table'!W$7:AO$7,-1),TRUE))</f>
        <v>46</v>
      </c>
      <c r="I2469" s="80" t="str">
        <f>IF(VLOOKUP(O2469,'Look-up table'!B$8:T$31,MATCH(N2469,'Look-up table'!B$7:T$7,1),TRUE)&gt;VLOOKUP(O2469,'Look-up table'!W$8:AO$31,MATCH(N2469,'Look-up table'!W$7:AO$7,-1),TRUE),"Table 2","Table 1")</f>
        <v>Table 1</v>
      </c>
      <c r="J2469" s="75" t="str">
        <f t="shared" si="153"/>
        <v>no</v>
      </c>
      <c r="K2469" s="28"/>
      <c r="L2469" s="29"/>
      <c r="M2469" s="34">
        <f t="shared" si="154"/>
        <v>6</v>
      </c>
      <c r="N2469" s="16">
        <f t="shared" si="155"/>
        <v>6</v>
      </c>
      <c r="O2469" s="70">
        <f t="shared" si="156"/>
        <v>0.3</v>
      </c>
    </row>
    <row r="2470" spans="1:15" x14ac:dyDescent="0.2">
      <c r="A2470" s="15">
        <v>2461</v>
      </c>
      <c r="D2470" s="14"/>
      <c r="E2470" s="14"/>
      <c r="F2470" s="14"/>
      <c r="G2470" s="14"/>
      <c r="H2470" s="71">
        <f>MIN(VLOOKUP(O2470,'Look-up table'!B$8:T$31,MATCH(N2470,'Look-up table'!B$7:T$7,1),TRUE),VLOOKUP(O2470,'Look-up table'!W$8:AO$31,MATCH(N2470,'Look-up table'!W$7:AO$7,-1),TRUE))</f>
        <v>46</v>
      </c>
      <c r="I2470" s="80" t="str">
        <f>IF(VLOOKUP(O2470,'Look-up table'!B$8:T$31,MATCH(N2470,'Look-up table'!B$7:T$7,1),TRUE)&gt;VLOOKUP(O2470,'Look-up table'!W$8:AO$31,MATCH(N2470,'Look-up table'!W$7:AO$7,-1),TRUE),"Table 2","Table 1")</f>
        <v>Table 1</v>
      </c>
      <c r="J2470" s="75" t="str">
        <f t="shared" si="153"/>
        <v>no</v>
      </c>
      <c r="K2470" s="28"/>
      <c r="L2470" s="29"/>
      <c r="M2470" s="34">
        <f t="shared" si="154"/>
        <v>6</v>
      </c>
      <c r="N2470" s="16">
        <f t="shared" si="155"/>
        <v>6</v>
      </c>
      <c r="O2470" s="70">
        <f t="shared" si="156"/>
        <v>0.3</v>
      </c>
    </row>
    <row r="2471" spans="1:15" x14ac:dyDescent="0.2">
      <c r="A2471" s="15">
        <v>2462</v>
      </c>
      <c r="D2471" s="14"/>
      <c r="E2471" s="14"/>
      <c r="F2471" s="14"/>
      <c r="G2471" s="14"/>
      <c r="H2471" s="71">
        <f>MIN(VLOOKUP(O2471,'Look-up table'!B$8:T$31,MATCH(N2471,'Look-up table'!B$7:T$7,1),TRUE),VLOOKUP(O2471,'Look-up table'!W$8:AO$31,MATCH(N2471,'Look-up table'!W$7:AO$7,-1),TRUE))</f>
        <v>46</v>
      </c>
      <c r="I2471" s="80" t="str">
        <f>IF(VLOOKUP(O2471,'Look-up table'!B$8:T$31,MATCH(N2471,'Look-up table'!B$7:T$7,1),TRUE)&gt;VLOOKUP(O2471,'Look-up table'!W$8:AO$31,MATCH(N2471,'Look-up table'!W$7:AO$7,-1),TRUE),"Table 2","Table 1")</f>
        <v>Table 1</v>
      </c>
      <c r="J2471" s="75" t="str">
        <f t="shared" si="153"/>
        <v>no</v>
      </c>
      <c r="K2471" s="28"/>
      <c r="L2471" s="29"/>
      <c r="M2471" s="34">
        <f t="shared" si="154"/>
        <v>6</v>
      </c>
      <c r="N2471" s="16">
        <f t="shared" si="155"/>
        <v>6</v>
      </c>
      <c r="O2471" s="70">
        <f t="shared" si="156"/>
        <v>0.3</v>
      </c>
    </row>
    <row r="2472" spans="1:15" x14ac:dyDescent="0.2">
      <c r="A2472" s="15">
        <v>2463</v>
      </c>
      <c r="D2472" s="14"/>
      <c r="E2472" s="14"/>
      <c r="F2472" s="14"/>
      <c r="G2472" s="14"/>
      <c r="H2472" s="71">
        <f>MIN(VLOOKUP(O2472,'Look-up table'!B$8:T$31,MATCH(N2472,'Look-up table'!B$7:T$7,1),TRUE),VLOOKUP(O2472,'Look-up table'!W$8:AO$31,MATCH(N2472,'Look-up table'!W$7:AO$7,-1),TRUE))</f>
        <v>46</v>
      </c>
      <c r="I2472" s="80" t="str">
        <f>IF(VLOOKUP(O2472,'Look-up table'!B$8:T$31,MATCH(N2472,'Look-up table'!B$7:T$7,1),TRUE)&gt;VLOOKUP(O2472,'Look-up table'!W$8:AO$31,MATCH(N2472,'Look-up table'!W$7:AO$7,-1),TRUE),"Table 2","Table 1")</f>
        <v>Table 1</v>
      </c>
      <c r="J2472" s="75" t="str">
        <f t="shared" si="153"/>
        <v>no</v>
      </c>
      <c r="K2472" s="28"/>
      <c r="L2472" s="29"/>
      <c r="M2472" s="34">
        <f t="shared" si="154"/>
        <v>6</v>
      </c>
      <c r="N2472" s="16">
        <f t="shared" si="155"/>
        <v>6</v>
      </c>
      <c r="O2472" s="70">
        <f t="shared" si="156"/>
        <v>0.3</v>
      </c>
    </row>
    <row r="2473" spans="1:15" x14ac:dyDescent="0.2">
      <c r="A2473" s="15">
        <v>2464</v>
      </c>
      <c r="D2473" s="14"/>
      <c r="E2473" s="14"/>
      <c r="F2473" s="14"/>
      <c r="G2473" s="14"/>
      <c r="H2473" s="71">
        <f>MIN(VLOOKUP(O2473,'Look-up table'!B$8:T$31,MATCH(N2473,'Look-up table'!B$7:T$7,1),TRUE),VLOOKUP(O2473,'Look-up table'!W$8:AO$31,MATCH(N2473,'Look-up table'!W$7:AO$7,-1),TRUE))</f>
        <v>46</v>
      </c>
      <c r="I2473" s="80" t="str">
        <f>IF(VLOOKUP(O2473,'Look-up table'!B$8:T$31,MATCH(N2473,'Look-up table'!B$7:T$7,1),TRUE)&gt;VLOOKUP(O2473,'Look-up table'!W$8:AO$31,MATCH(N2473,'Look-up table'!W$7:AO$7,-1),TRUE),"Table 2","Table 1")</f>
        <v>Table 1</v>
      </c>
      <c r="J2473" s="75" t="str">
        <f t="shared" si="153"/>
        <v>no</v>
      </c>
      <c r="K2473" s="28"/>
      <c r="L2473" s="29"/>
      <c r="M2473" s="34">
        <f t="shared" si="154"/>
        <v>6</v>
      </c>
      <c r="N2473" s="16">
        <f t="shared" si="155"/>
        <v>6</v>
      </c>
      <c r="O2473" s="70">
        <f t="shared" si="156"/>
        <v>0.3</v>
      </c>
    </row>
    <row r="2474" spans="1:15" x14ac:dyDescent="0.2">
      <c r="A2474" s="15">
        <v>2465</v>
      </c>
      <c r="D2474" s="14"/>
      <c r="E2474" s="14"/>
      <c r="F2474" s="14"/>
      <c r="G2474" s="14"/>
      <c r="H2474" s="71">
        <f>MIN(VLOOKUP(O2474,'Look-up table'!B$8:T$31,MATCH(N2474,'Look-up table'!B$7:T$7,1),TRUE),VLOOKUP(O2474,'Look-up table'!W$8:AO$31,MATCH(N2474,'Look-up table'!W$7:AO$7,-1),TRUE))</f>
        <v>46</v>
      </c>
      <c r="I2474" s="80" t="str">
        <f>IF(VLOOKUP(O2474,'Look-up table'!B$8:T$31,MATCH(N2474,'Look-up table'!B$7:T$7,1),TRUE)&gt;VLOOKUP(O2474,'Look-up table'!W$8:AO$31,MATCH(N2474,'Look-up table'!W$7:AO$7,-1),TRUE),"Table 2","Table 1")</f>
        <v>Table 1</v>
      </c>
      <c r="J2474" s="75" t="str">
        <f t="shared" si="153"/>
        <v>no</v>
      </c>
      <c r="K2474" s="28"/>
      <c r="L2474" s="29"/>
      <c r="M2474" s="34">
        <f t="shared" si="154"/>
        <v>6</v>
      </c>
      <c r="N2474" s="16">
        <f t="shared" si="155"/>
        <v>6</v>
      </c>
      <c r="O2474" s="70">
        <f t="shared" si="156"/>
        <v>0.3</v>
      </c>
    </row>
    <row r="2475" spans="1:15" x14ac:dyDescent="0.2">
      <c r="A2475" s="15">
        <v>2466</v>
      </c>
      <c r="D2475" s="14"/>
      <c r="E2475" s="14"/>
      <c r="F2475" s="14"/>
      <c r="G2475" s="14"/>
      <c r="H2475" s="71">
        <f>MIN(VLOOKUP(O2475,'Look-up table'!B$8:T$31,MATCH(N2475,'Look-up table'!B$7:T$7,1),TRUE),VLOOKUP(O2475,'Look-up table'!W$8:AO$31,MATCH(N2475,'Look-up table'!W$7:AO$7,-1),TRUE))</f>
        <v>46</v>
      </c>
      <c r="I2475" s="80" t="str">
        <f>IF(VLOOKUP(O2475,'Look-up table'!B$8:T$31,MATCH(N2475,'Look-up table'!B$7:T$7,1),TRUE)&gt;VLOOKUP(O2475,'Look-up table'!W$8:AO$31,MATCH(N2475,'Look-up table'!W$7:AO$7,-1),TRUE),"Table 2","Table 1")</f>
        <v>Table 1</v>
      </c>
      <c r="J2475" s="75" t="str">
        <f t="shared" si="153"/>
        <v>no</v>
      </c>
      <c r="K2475" s="28"/>
      <c r="L2475" s="29"/>
      <c r="M2475" s="34">
        <f t="shared" si="154"/>
        <v>6</v>
      </c>
      <c r="N2475" s="16">
        <f t="shared" si="155"/>
        <v>6</v>
      </c>
      <c r="O2475" s="70">
        <f t="shared" si="156"/>
        <v>0.3</v>
      </c>
    </row>
    <row r="2476" spans="1:15" x14ac:dyDescent="0.2">
      <c r="A2476" s="15">
        <v>2467</v>
      </c>
      <c r="D2476" s="14"/>
      <c r="E2476" s="14"/>
      <c r="F2476" s="14"/>
      <c r="G2476" s="14"/>
      <c r="H2476" s="71">
        <f>MIN(VLOOKUP(O2476,'Look-up table'!B$8:T$31,MATCH(N2476,'Look-up table'!B$7:T$7,1),TRUE),VLOOKUP(O2476,'Look-up table'!W$8:AO$31,MATCH(N2476,'Look-up table'!W$7:AO$7,-1),TRUE))</f>
        <v>46</v>
      </c>
      <c r="I2476" s="80" t="str">
        <f>IF(VLOOKUP(O2476,'Look-up table'!B$8:T$31,MATCH(N2476,'Look-up table'!B$7:T$7,1),TRUE)&gt;VLOOKUP(O2476,'Look-up table'!W$8:AO$31,MATCH(N2476,'Look-up table'!W$7:AO$7,-1),TRUE),"Table 2","Table 1")</f>
        <v>Table 1</v>
      </c>
      <c r="J2476" s="75" t="str">
        <f t="shared" si="153"/>
        <v>no</v>
      </c>
      <c r="K2476" s="28"/>
      <c r="L2476" s="29"/>
      <c r="M2476" s="34">
        <f t="shared" si="154"/>
        <v>6</v>
      </c>
      <c r="N2476" s="16">
        <f t="shared" si="155"/>
        <v>6</v>
      </c>
      <c r="O2476" s="70">
        <f t="shared" si="156"/>
        <v>0.3</v>
      </c>
    </row>
    <row r="2477" spans="1:15" x14ac:dyDescent="0.2">
      <c r="A2477" s="15">
        <v>2468</v>
      </c>
      <c r="D2477" s="14"/>
      <c r="E2477" s="14"/>
      <c r="F2477" s="14"/>
      <c r="G2477" s="14"/>
      <c r="H2477" s="71">
        <f>MIN(VLOOKUP(O2477,'Look-up table'!B$8:T$31,MATCH(N2477,'Look-up table'!B$7:T$7,1),TRUE),VLOOKUP(O2477,'Look-up table'!W$8:AO$31,MATCH(N2477,'Look-up table'!W$7:AO$7,-1),TRUE))</f>
        <v>46</v>
      </c>
      <c r="I2477" s="80" t="str">
        <f>IF(VLOOKUP(O2477,'Look-up table'!B$8:T$31,MATCH(N2477,'Look-up table'!B$7:T$7,1),TRUE)&gt;VLOOKUP(O2477,'Look-up table'!W$8:AO$31,MATCH(N2477,'Look-up table'!W$7:AO$7,-1),TRUE),"Table 2","Table 1")</f>
        <v>Table 1</v>
      </c>
      <c r="J2477" s="75" t="str">
        <f t="shared" si="153"/>
        <v>no</v>
      </c>
      <c r="K2477" s="28"/>
      <c r="L2477" s="29"/>
      <c r="M2477" s="34">
        <f t="shared" si="154"/>
        <v>6</v>
      </c>
      <c r="N2477" s="16">
        <f t="shared" si="155"/>
        <v>6</v>
      </c>
      <c r="O2477" s="70">
        <f t="shared" si="156"/>
        <v>0.3</v>
      </c>
    </row>
    <row r="2478" spans="1:15" x14ac:dyDescent="0.2">
      <c r="A2478" s="15">
        <v>2469</v>
      </c>
      <c r="D2478" s="14"/>
      <c r="E2478" s="14"/>
      <c r="F2478" s="14"/>
      <c r="G2478" s="14"/>
      <c r="H2478" s="71">
        <f>MIN(VLOOKUP(O2478,'Look-up table'!B$8:T$31,MATCH(N2478,'Look-up table'!B$7:T$7,1),TRUE),VLOOKUP(O2478,'Look-up table'!W$8:AO$31,MATCH(N2478,'Look-up table'!W$7:AO$7,-1),TRUE))</f>
        <v>46</v>
      </c>
      <c r="I2478" s="80" t="str">
        <f>IF(VLOOKUP(O2478,'Look-up table'!B$8:T$31,MATCH(N2478,'Look-up table'!B$7:T$7,1),TRUE)&gt;VLOOKUP(O2478,'Look-up table'!W$8:AO$31,MATCH(N2478,'Look-up table'!W$7:AO$7,-1),TRUE),"Table 2","Table 1")</f>
        <v>Table 1</v>
      </c>
      <c r="J2478" s="75" t="str">
        <f t="shared" si="153"/>
        <v>no</v>
      </c>
      <c r="K2478" s="28"/>
      <c r="L2478" s="29"/>
      <c r="M2478" s="34">
        <f t="shared" si="154"/>
        <v>6</v>
      </c>
      <c r="N2478" s="16">
        <f t="shared" si="155"/>
        <v>6</v>
      </c>
      <c r="O2478" s="70">
        <f t="shared" si="156"/>
        <v>0.3</v>
      </c>
    </row>
    <row r="2479" spans="1:15" x14ac:dyDescent="0.2">
      <c r="A2479" s="15">
        <v>2470</v>
      </c>
      <c r="D2479" s="14"/>
      <c r="E2479" s="14"/>
      <c r="F2479" s="14"/>
      <c r="G2479" s="14"/>
      <c r="H2479" s="71">
        <f>MIN(VLOOKUP(O2479,'Look-up table'!B$8:T$31,MATCH(N2479,'Look-up table'!B$7:T$7,1),TRUE),VLOOKUP(O2479,'Look-up table'!W$8:AO$31,MATCH(N2479,'Look-up table'!W$7:AO$7,-1),TRUE))</f>
        <v>46</v>
      </c>
      <c r="I2479" s="80" t="str">
        <f>IF(VLOOKUP(O2479,'Look-up table'!B$8:T$31,MATCH(N2479,'Look-up table'!B$7:T$7,1),TRUE)&gt;VLOOKUP(O2479,'Look-up table'!W$8:AO$31,MATCH(N2479,'Look-up table'!W$7:AO$7,-1),TRUE),"Table 2","Table 1")</f>
        <v>Table 1</v>
      </c>
      <c r="J2479" s="75" t="str">
        <f t="shared" si="153"/>
        <v>no</v>
      </c>
      <c r="K2479" s="28"/>
      <c r="L2479" s="29"/>
      <c r="M2479" s="34">
        <f t="shared" si="154"/>
        <v>6</v>
      </c>
      <c r="N2479" s="16">
        <f t="shared" si="155"/>
        <v>6</v>
      </c>
      <c r="O2479" s="70">
        <f t="shared" si="156"/>
        <v>0.3</v>
      </c>
    </row>
    <row r="2480" spans="1:15" x14ac:dyDescent="0.2">
      <c r="A2480" s="15">
        <v>2471</v>
      </c>
      <c r="D2480" s="14"/>
      <c r="E2480" s="14"/>
      <c r="F2480" s="14"/>
      <c r="G2480" s="14"/>
      <c r="H2480" s="71">
        <f>MIN(VLOOKUP(O2480,'Look-up table'!B$8:T$31,MATCH(N2480,'Look-up table'!B$7:T$7,1),TRUE),VLOOKUP(O2480,'Look-up table'!W$8:AO$31,MATCH(N2480,'Look-up table'!W$7:AO$7,-1),TRUE))</f>
        <v>46</v>
      </c>
      <c r="I2480" s="80" t="str">
        <f>IF(VLOOKUP(O2480,'Look-up table'!B$8:T$31,MATCH(N2480,'Look-up table'!B$7:T$7,1),TRUE)&gt;VLOOKUP(O2480,'Look-up table'!W$8:AO$31,MATCH(N2480,'Look-up table'!W$7:AO$7,-1),TRUE),"Table 2","Table 1")</f>
        <v>Table 1</v>
      </c>
      <c r="J2480" s="75" t="str">
        <f t="shared" si="153"/>
        <v>no</v>
      </c>
      <c r="K2480" s="28"/>
      <c r="L2480" s="29"/>
      <c r="M2480" s="34">
        <f t="shared" si="154"/>
        <v>6</v>
      </c>
      <c r="N2480" s="16">
        <f t="shared" si="155"/>
        <v>6</v>
      </c>
      <c r="O2480" s="70">
        <f t="shared" si="156"/>
        <v>0.3</v>
      </c>
    </row>
    <row r="2481" spans="1:15" x14ac:dyDescent="0.2">
      <c r="A2481" s="15">
        <v>2472</v>
      </c>
      <c r="D2481" s="14"/>
      <c r="E2481" s="14"/>
      <c r="F2481" s="14"/>
      <c r="G2481" s="14"/>
      <c r="H2481" s="71">
        <f>MIN(VLOOKUP(O2481,'Look-up table'!B$8:T$31,MATCH(N2481,'Look-up table'!B$7:T$7,1),TRUE),VLOOKUP(O2481,'Look-up table'!W$8:AO$31,MATCH(N2481,'Look-up table'!W$7:AO$7,-1),TRUE))</f>
        <v>46</v>
      </c>
      <c r="I2481" s="80" t="str">
        <f>IF(VLOOKUP(O2481,'Look-up table'!B$8:T$31,MATCH(N2481,'Look-up table'!B$7:T$7,1),TRUE)&gt;VLOOKUP(O2481,'Look-up table'!W$8:AO$31,MATCH(N2481,'Look-up table'!W$7:AO$7,-1),TRUE),"Table 2","Table 1")</f>
        <v>Table 1</v>
      </c>
      <c r="J2481" s="75" t="str">
        <f t="shared" si="153"/>
        <v>no</v>
      </c>
      <c r="K2481" s="28"/>
      <c r="L2481" s="29"/>
      <c r="M2481" s="34">
        <f t="shared" si="154"/>
        <v>6</v>
      </c>
      <c r="N2481" s="16">
        <f t="shared" si="155"/>
        <v>6</v>
      </c>
      <c r="O2481" s="70">
        <f t="shared" si="156"/>
        <v>0.3</v>
      </c>
    </row>
    <row r="2482" spans="1:15" x14ac:dyDescent="0.2">
      <c r="A2482" s="15">
        <v>2473</v>
      </c>
      <c r="D2482" s="14"/>
      <c r="E2482" s="14"/>
      <c r="F2482" s="14"/>
      <c r="G2482" s="14"/>
      <c r="H2482" s="71">
        <f>MIN(VLOOKUP(O2482,'Look-up table'!B$8:T$31,MATCH(N2482,'Look-up table'!B$7:T$7,1),TRUE),VLOOKUP(O2482,'Look-up table'!W$8:AO$31,MATCH(N2482,'Look-up table'!W$7:AO$7,-1),TRUE))</f>
        <v>46</v>
      </c>
      <c r="I2482" s="80" t="str">
        <f>IF(VLOOKUP(O2482,'Look-up table'!B$8:T$31,MATCH(N2482,'Look-up table'!B$7:T$7,1),TRUE)&gt;VLOOKUP(O2482,'Look-up table'!W$8:AO$31,MATCH(N2482,'Look-up table'!W$7:AO$7,-1),TRUE),"Table 2","Table 1")</f>
        <v>Table 1</v>
      </c>
      <c r="J2482" s="75" t="str">
        <f t="shared" si="153"/>
        <v>no</v>
      </c>
      <c r="K2482" s="28"/>
      <c r="L2482" s="29"/>
      <c r="M2482" s="34">
        <f t="shared" si="154"/>
        <v>6</v>
      </c>
      <c r="N2482" s="16">
        <f t="shared" si="155"/>
        <v>6</v>
      </c>
      <c r="O2482" s="70">
        <f t="shared" si="156"/>
        <v>0.3</v>
      </c>
    </row>
    <row r="2483" spans="1:15" x14ac:dyDescent="0.2">
      <c r="A2483" s="15">
        <v>2474</v>
      </c>
      <c r="D2483" s="14"/>
      <c r="E2483" s="14"/>
      <c r="F2483" s="14"/>
      <c r="G2483" s="14"/>
      <c r="H2483" s="71">
        <f>MIN(VLOOKUP(O2483,'Look-up table'!B$8:T$31,MATCH(N2483,'Look-up table'!B$7:T$7,1),TRUE),VLOOKUP(O2483,'Look-up table'!W$8:AO$31,MATCH(N2483,'Look-up table'!W$7:AO$7,-1),TRUE))</f>
        <v>46</v>
      </c>
      <c r="I2483" s="80" t="str">
        <f>IF(VLOOKUP(O2483,'Look-up table'!B$8:T$31,MATCH(N2483,'Look-up table'!B$7:T$7,1),TRUE)&gt;VLOOKUP(O2483,'Look-up table'!W$8:AO$31,MATCH(N2483,'Look-up table'!W$7:AO$7,-1),TRUE),"Table 2","Table 1")</f>
        <v>Table 1</v>
      </c>
      <c r="J2483" s="75" t="str">
        <f t="shared" si="153"/>
        <v>no</v>
      </c>
      <c r="K2483" s="28"/>
      <c r="L2483" s="29"/>
      <c r="M2483" s="34">
        <f t="shared" si="154"/>
        <v>6</v>
      </c>
      <c r="N2483" s="16">
        <f t="shared" si="155"/>
        <v>6</v>
      </c>
      <c r="O2483" s="70">
        <f t="shared" si="156"/>
        <v>0.3</v>
      </c>
    </row>
    <row r="2484" spans="1:15" x14ac:dyDescent="0.2">
      <c r="A2484" s="15">
        <v>2475</v>
      </c>
      <c r="D2484" s="14"/>
      <c r="E2484" s="14"/>
      <c r="F2484" s="14"/>
      <c r="G2484" s="14"/>
      <c r="H2484" s="71">
        <f>MIN(VLOOKUP(O2484,'Look-up table'!B$8:T$31,MATCH(N2484,'Look-up table'!B$7:T$7,1),TRUE),VLOOKUP(O2484,'Look-up table'!W$8:AO$31,MATCH(N2484,'Look-up table'!W$7:AO$7,-1),TRUE))</f>
        <v>46</v>
      </c>
      <c r="I2484" s="80" t="str">
        <f>IF(VLOOKUP(O2484,'Look-up table'!B$8:T$31,MATCH(N2484,'Look-up table'!B$7:T$7,1),TRUE)&gt;VLOOKUP(O2484,'Look-up table'!W$8:AO$31,MATCH(N2484,'Look-up table'!W$7:AO$7,-1),TRUE),"Table 2","Table 1")</f>
        <v>Table 1</v>
      </c>
      <c r="J2484" s="75" t="str">
        <f t="shared" si="153"/>
        <v>no</v>
      </c>
      <c r="K2484" s="28"/>
      <c r="L2484" s="29"/>
      <c r="M2484" s="34">
        <f t="shared" si="154"/>
        <v>6</v>
      </c>
      <c r="N2484" s="16">
        <f t="shared" si="155"/>
        <v>6</v>
      </c>
      <c r="O2484" s="70">
        <f t="shared" si="156"/>
        <v>0.3</v>
      </c>
    </row>
    <row r="2485" spans="1:15" x14ac:dyDescent="0.2">
      <c r="A2485" s="15">
        <v>2476</v>
      </c>
      <c r="D2485" s="14"/>
      <c r="E2485" s="14"/>
      <c r="F2485" s="14"/>
      <c r="G2485" s="14"/>
      <c r="H2485" s="71">
        <f>MIN(VLOOKUP(O2485,'Look-up table'!B$8:T$31,MATCH(N2485,'Look-up table'!B$7:T$7,1),TRUE),VLOOKUP(O2485,'Look-up table'!W$8:AO$31,MATCH(N2485,'Look-up table'!W$7:AO$7,-1),TRUE))</f>
        <v>46</v>
      </c>
      <c r="I2485" s="80" t="str">
        <f>IF(VLOOKUP(O2485,'Look-up table'!B$8:T$31,MATCH(N2485,'Look-up table'!B$7:T$7,1),TRUE)&gt;VLOOKUP(O2485,'Look-up table'!W$8:AO$31,MATCH(N2485,'Look-up table'!W$7:AO$7,-1),TRUE),"Table 2","Table 1")</f>
        <v>Table 1</v>
      </c>
      <c r="J2485" s="75" t="str">
        <f t="shared" si="153"/>
        <v>no</v>
      </c>
      <c r="K2485" s="28"/>
      <c r="L2485" s="29"/>
      <c r="M2485" s="34">
        <f t="shared" si="154"/>
        <v>6</v>
      </c>
      <c r="N2485" s="16">
        <f t="shared" si="155"/>
        <v>6</v>
      </c>
      <c r="O2485" s="70">
        <f t="shared" si="156"/>
        <v>0.3</v>
      </c>
    </row>
    <row r="2486" spans="1:15" x14ac:dyDescent="0.2">
      <c r="A2486" s="15">
        <v>2477</v>
      </c>
      <c r="D2486" s="14"/>
      <c r="E2486" s="14"/>
      <c r="F2486" s="14"/>
      <c r="G2486" s="14"/>
      <c r="H2486" s="71">
        <f>MIN(VLOOKUP(O2486,'Look-up table'!B$8:T$31,MATCH(N2486,'Look-up table'!B$7:T$7,1),TRUE),VLOOKUP(O2486,'Look-up table'!W$8:AO$31,MATCH(N2486,'Look-up table'!W$7:AO$7,-1),TRUE))</f>
        <v>46</v>
      </c>
      <c r="I2486" s="80" t="str">
        <f>IF(VLOOKUP(O2486,'Look-up table'!B$8:T$31,MATCH(N2486,'Look-up table'!B$7:T$7,1),TRUE)&gt;VLOOKUP(O2486,'Look-up table'!W$8:AO$31,MATCH(N2486,'Look-up table'!W$7:AO$7,-1),TRUE),"Table 2","Table 1")</f>
        <v>Table 1</v>
      </c>
      <c r="J2486" s="75" t="str">
        <f t="shared" si="153"/>
        <v>no</v>
      </c>
      <c r="K2486" s="28"/>
      <c r="L2486" s="29"/>
      <c r="M2486" s="34">
        <f t="shared" si="154"/>
        <v>6</v>
      </c>
      <c r="N2486" s="16">
        <f t="shared" si="155"/>
        <v>6</v>
      </c>
      <c r="O2486" s="70">
        <f t="shared" si="156"/>
        <v>0.3</v>
      </c>
    </row>
    <row r="2487" spans="1:15" x14ac:dyDescent="0.2">
      <c r="A2487" s="15">
        <v>2478</v>
      </c>
      <c r="D2487" s="14"/>
      <c r="E2487" s="14"/>
      <c r="F2487" s="14"/>
      <c r="G2487" s="14"/>
      <c r="H2487" s="71">
        <f>MIN(VLOOKUP(O2487,'Look-up table'!B$8:T$31,MATCH(N2487,'Look-up table'!B$7:T$7,1),TRUE),VLOOKUP(O2487,'Look-up table'!W$8:AO$31,MATCH(N2487,'Look-up table'!W$7:AO$7,-1),TRUE))</f>
        <v>46</v>
      </c>
      <c r="I2487" s="80" t="str">
        <f>IF(VLOOKUP(O2487,'Look-up table'!B$8:T$31,MATCH(N2487,'Look-up table'!B$7:T$7,1),TRUE)&gt;VLOOKUP(O2487,'Look-up table'!W$8:AO$31,MATCH(N2487,'Look-up table'!W$7:AO$7,-1),TRUE),"Table 2","Table 1")</f>
        <v>Table 1</v>
      </c>
      <c r="J2487" s="75" t="str">
        <f t="shared" si="153"/>
        <v>no</v>
      </c>
      <c r="K2487" s="28"/>
      <c r="L2487" s="29"/>
      <c r="M2487" s="34">
        <f t="shared" si="154"/>
        <v>6</v>
      </c>
      <c r="N2487" s="16">
        <f t="shared" si="155"/>
        <v>6</v>
      </c>
      <c r="O2487" s="70">
        <f t="shared" si="156"/>
        <v>0.3</v>
      </c>
    </row>
    <row r="2488" spans="1:15" x14ac:dyDescent="0.2">
      <c r="A2488" s="15">
        <v>2479</v>
      </c>
      <c r="D2488" s="14"/>
      <c r="E2488" s="14"/>
      <c r="F2488" s="14"/>
      <c r="G2488" s="14"/>
      <c r="H2488" s="71">
        <f>MIN(VLOOKUP(O2488,'Look-up table'!B$8:T$31,MATCH(N2488,'Look-up table'!B$7:T$7,1),TRUE),VLOOKUP(O2488,'Look-up table'!W$8:AO$31,MATCH(N2488,'Look-up table'!W$7:AO$7,-1),TRUE))</f>
        <v>46</v>
      </c>
      <c r="I2488" s="80" t="str">
        <f>IF(VLOOKUP(O2488,'Look-up table'!B$8:T$31,MATCH(N2488,'Look-up table'!B$7:T$7,1),TRUE)&gt;VLOOKUP(O2488,'Look-up table'!W$8:AO$31,MATCH(N2488,'Look-up table'!W$7:AO$7,-1),TRUE),"Table 2","Table 1")</f>
        <v>Table 1</v>
      </c>
      <c r="J2488" s="75" t="str">
        <f t="shared" si="153"/>
        <v>no</v>
      </c>
      <c r="K2488" s="28"/>
      <c r="L2488" s="29"/>
      <c r="M2488" s="34">
        <f t="shared" si="154"/>
        <v>6</v>
      </c>
      <c r="N2488" s="16">
        <f t="shared" si="155"/>
        <v>6</v>
      </c>
      <c r="O2488" s="70">
        <f t="shared" si="156"/>
        <v>0.3</v>
      </c>
    </row>
    <row r="2489" spans="1:15" x14ac:dyDescent="0.2">
      <c r="A2489" s="15">
        <v>2480</v>
      </c>
      <c r="D2489" s="14"/>
      <c r="E2489" s="14"/>
      <c r="F2489" s="14"/>
      <c r="G2489" s="14"/>
      <c r="H2489" s="71">
        <f>MIN(VLOOKUP(O2489,'Look-up table'!B$8:T$31,MATCH(N2489,'Look-up table'!B$7:T$7,1),TRUE),VLOOKUP(O2489,'Look-up table'!W$8:AO$31,MATCH(N2489,'Look-up table'!W$7:AO$7,-1),TRUE))</f>
        <v>46</v>
      </c>
      <c r="I2489" s="80" t="str">
        <f>IF(VLOOKUP(O2489,'Look-up table'!B$8:T$31,MATCH(N2489,'Look-up table'!B$7:T$7,1),TRUE)&gt;VLOOKUP(O2489,'Look-up table'!W$8:AO$31,MATCH(N2489,'Look-up table'!W$7:AO$7,-1),TRUE),"Table 2","Table 1")</f>
        <v>Table 1</v>
      </c>
      <c r="J2489" s="75" t="str">
        <f t="shared" si="153"/>
        <v>no</v>
      </c>
      <c r="K2489" s="28"/>
      <c r="L2489" s="29"/>
      <c r="M2489" s="34">
        <f t="shared" si="154"/>
        <v>6</v>
      </c>
      <c r="N2489" s="16">
        <f t="shared" si="155"/>
        <v>6</v>
      </c>
      <c r="O2489" s="70">
        <f t="shared" si="156"/>
        <v>0.3</v>
      </c>
    </row>
    <row r="2490" spans="1:15" x14ac:dyDescent="0.2">
      <c r="A2490" s="15">
        <v>2481</v>
      </c>
      <c r="D2490" s="14"/>
      <c r="E2490" s="14"/>
      <c r="F2490" s="14"/>
      <c r="G2490" s="14"/>
      <c r="H2490" s="71">
        <f>MIN(VLOOKUP(O2490,'Look-up table'!B$8:T$31,MATCH(N2490,'Look-up table'!B$7:T$7,1),TRUE),VLOOKUP(O2490,'Look-up table'!W$8:AO$31,MATCH(N2490,'Look-up table'!W$7:AO$7,-1),TRUE))</f>
        <v>46</v>
      </c>
      <c r="I2490" s="80" t="str">
        <f>IF(VLOOKUP(O2490,'Look-up table'!B$8:T$31,MATCH(N2490,'Look-up table'!B$7:T$7,1),TRUE)&gt;VLOOKUP(O2490,'Look-up table'!W$8:AO$31,MATCH(N2490,'Look-up table'!W$7:AO$7,-1),TRUE),"Table 2","Table 1")</f>
        <v>Table 1</v>
      </c>
      <c r="J2490" s="75" t="str">
        <f t="shared" si="153"/>
        <v>no</v>
      </c>
      <c r="K2490" s="28"/>
      <c r="L2490" s="29"/>
      <c r="M2490" s="34">
        <f t="shared" si="154"/>
        <v>6</v>
      </c>
      <c r="N2490" s="16">
        <f t="shared" si="155"/>
        <v>6</v>
      </c>
      <c r="O2490" s="70">
        <f t="shared" si="156"/>
        <v>0.3</v>
      </c>
    </row>
    <row r="2491" spans="1:15" x14ac:dyDescent="0.2">
      <c r="A2491" s="15">
        <v>2482</v>
      </c>
      <c r="D2491" s="14"/>
      <c r="E2491" s="14"/>
      <c r="F2491" s="14"/>
      <c r="G2491" s="14"/>
      <c r="H2491" s="71">
        <f>MIN(VLOOKUP(O2491,'Look-up table'!B$8:T$31,MATCH(N2491,'Look-up table'!B$7:T$7,1),TRUE),VLOOKUP(O2491,'Look-up table'!W$8:AO$31,MATCH(N2491,'Look-up table'!W$7:AO$7,-1),TRUE))</f>
        <v>46</v>
      </c>
      <c r="I2491" s="80" t="str">
        <f>IF(VLOOKUP(O2491,'Look-up table'!B$8:T$31,MATCH(N2491,'Look-up table'!B$7:T$7,1),TRUE)&gt;VLOOKUP(O2491,'Look-up table'!W$8:AO$31,MATCH(N2491,'Look-up table'!W$7:AO$7,-1),TRUE),"Table 2","Table 1")</f>
        <v>Table 1</v>
      </c>
      <c r="J2491" s="75" t="str">
        <f t="shared" si="153"/>
        <v>no</v>
      </c>
      <c r="K2491" s="28"/>
      <c r="L2491" s="29"/>
      <c r="M2491" s="34">
        <f t="shared" si="154"/>
        <v>6</v>
      </c>
      <c r="N2491" s="16">
        <f t="shared" si="155"/>
        <v>6</v>
      </c>
      <c r="O2491" s="70">
        <f t="shared" si="156"/>
        <v>0.3</v>
      </c>
    </row>
    <row r="2492" spans="1:15" x14ac:dyDescent="0.2">
      <c r="A2492" s="15">
        <v>2483</v>
      </c>
      <c r="D2492" s="14"/>
      <c r="E2492" s="14"/>
      <c r="F2492" s="14"/>
      <c r="G2492" s="14"/>
      <c r="H2492" s="71">
        <f>MIN(VLOOKUP(O2492,'Look-up table'!B$8:T$31,MATCH(N2492,'Look-up table'!B$7:T$7,1),TRUE),VLOOKUP(O2492,'Look-up table'!W$8:AO$31,MATCH(N2492,'Look-up table'!W$7:AO$7,-1),TRUE))</f>
        <v>46</v>
      </c>
      <c r="I2492" s="80" t="str">
        <f>IF(VLOOKUP(O2492,'Look-up table'!B$8:T$31,MATCH(N2492,'Look-up table'!B$7:T$7,1),TRUE)&gt;VLOOKUP(O2492,'Look-up table'!W$8:AO$31,MATCH(N2492,'Look-up table'!W$7:AO$7,-1),TRUE),"Table 2","Table 1")</f>
        <v>Table 1</v>
      </c>
      <c r="J2492" s="75" t="str">
        <f t="shared" si="153"/>
        <v>no</v>
      </c>
      <c r="K2492" s="28"/>
      <c r="L2492" s="29"/>
      <c r="M2492" s="34">
        <f t="shared" si="154"/>
        <v>6</v>
      </c>
      <c r="N2492" s="16">
        <f t="shared" si="155"/>
        <v>6</v>
      </c>
      <c r="O2492" s="70">
        <f t="shared" si="156"/>
        <v>0.3</v>
      </c>
    </row>
    <row r="2493" spans="1:15" x14ac:dyDescent="0.2">
      <c r="A2493" s="15">
        <v>2484</v>
      </c>
      <c r="D2493" s="14"/>
      <c r="E2493" s="14"/>
      <c r="F2493" s="14"/>
      <c r="G2493" s="14"/>
      <c r="H2493" s="71">
        <f>MIN(VLOOKUP(O2493,'Look-up table'!B$8:T$31,MATCH(N2493,'Look-up table'!B$7:T$7,1),TRUE),VLOOKUP(O2493,'Look-up table'!W$8:AO$31,MATCH(N2493,'Look-up table'!W$7:AO$7,-1),TRUE))</f>
        <v>46</v>
      </c>
      <c r="I2493" s="80" t="str">
        <f>IF(VLOOKUP(O2493,'Look-up table'!B$8:T$31,MATCH(N2493,'Look-up table'!B$7:T$7,1),TRUE)&gt;VLOOKUP(O2493,'Look-up table'!W$8:AO$31,MATCH(N2493,'Look-up table'!W$7:AO$7,-1),TRUE),"Table 2","Table 1")</f>
        <v>Table 1</v>
      </c>
      <c r="J2493" s="75" t="str">
        <f t="shared" si="153"/>
        <v>no</v>
      </c>
      <c r="K2493" s="28"/>
      <c r="L2493" s="29"/>
      <c r="M2493" s="34">
        <f t="shared" si="154"/>
        <v>6</v>
      </c>
      <c r="N2493" s="16">
        <f t="shared" si="155"/>
        <v>6</v>
      </c>
      <c r="O2493" s="70">
        <f t="shared" si="156"/>
        <v>0.3</v>
      </c>
    </row>
    <row r="2494" spans="1:15" x14ac:dyDescent="0.2">
      <c r="A2494" s="15">
        <v>2485</v>
      </c>
      <c r="D2494" s="14"/>
      <c r="E2494" s="14"/>
      <c r="F2494" s="14"/>
      <c r="G2494" s="14"/>
      <c r="H2494" s="71">
        <f>MIN(VLOOKUP(O2494,'Look-up table'!B$8:T$31,MATCH(N2494,'Look-up table'!B$7:T$7,1),TRUE),VLOOKUP(O2494,'Look-up table'!W$8:AO$31,MATCH(N2494,'Look-up table'!W$7:AO$7,-1),TRUE))</f>
        <v>46</v>
      </c>
      <c r="I2494" s="80" t="str">
        <f>IF(VLOOKUP(O2494,'Look-up table'!B$8:T$31,MATCH(N2494,'Look-up table'!B$7:T$7,1),TRUE)&gt;VLOOKUP(O2494,'Look-up table'!W$8:AO$31,MATCH(N2494,'Look-up table'!W$7:AO$7,-1),TRUE),"Table 2","Table 1")</f>
        <v>Table 1</v>
      </c>
      <c r="J2494" s="75" t="str">
        <f t="shared" si="153"/>
        <v>no</v>
      </c>
      <c r="K2494" s="28"/>
      <c r="L2494" s="29"/>
      <c r="M2494" s="34">
        <f t="shared" si="154"/>
        <v>6</v>
      </c>
      <c r="N2494" s="16">
        <f t="shared" si="155"/>
        <v>6</v>
      </c>
      <c r="O2494" s="70">
        <f t="shared" si="156"/>
        <v>0.3</v>
      </c>
    </row>
    <row r="2495" spans="1:15" x14ac:dyDescent="0.2">
      <c r="A2495" s="15">
        <v>2486</v>
      </c>
      <c r="D2495" s="14"/>
      <c r="E2495" s="14"/>
      <c r="F2495" s="14"/>
      <c r="G2495" s="14"/>
      <c r="H2495" s="71">
        <f>MIN(VLOOKUP(O2495,'Look-up table'!B$8:T$31,MATCH(N2495,'Look-up table'!B$7:T$7,1),TRUE),VLOOKUP(O2495,'Look-up table'!W$8:AO$31,MATCH(N2495,'Look-up table'!W$7:AO$7,-1),TRUE))</f>
        <v>46</v>
      </c>
      <c r="I2495" s="80" t="str">
        <f>IF(VLOOKUP(O2495,'Look-up table'!B$8:T$31,MATCH(N2495,'Look-up table'!B$7:T$7,1),TRUE)&gt;VLOOKUP(O2495,'Look-up table'!W$8:AO$31,MATCH(N2495,'Look-up table'!W$7:AO$7,-1),TRUE),"Table 2","Table 1")</f>
        <v>Table 1</v>
      </c>
      <c r="J2495" s="75" t="str">
        <f t="shared" si="153"/>
        <v>no</v>
      </c>
      <c r="K2495" s="28"/>
      <c r="L2495" s="29"/>
      <c r="M2495" s="34">
        <f t="shared" si="154"/>
        <v>6</v>
      </c>
      <c r="N2495" s="16">
        <f t="shared" si="155"/>
        <v>6</v>
      </c>
      <c r="O2495" s="70">
        <f t="shared" si="156"/>
        <v>0.3</v>
      </c>
    </row>
    <row r="2496" spans="1:15" x14ac:dyDescent="0.2">
      <c r="A2496" s="15">
        <v>2487</v>
      </c>
      <c r="D2496" s="14"/>
      <c r="E2496" s="14"/>
      <c r="F2496" s="14"/>
      <c r="G2496" s="14"/>
      <c r="H2496" s="71">
        <f>MIN(VLOOKUP(O2496,'Look-up table'!B$8:T$31,MATCH(N2496,'Look-up table'!B$7:T$7,1),TRUE),VLOOKUP(O2496,'Look-up table'!W$8:AO$31,MATCH(N2496,'Look-up table'!W$7:AO$7,-1),TRUE))</f>
        <v>46</v>
      </c>
      <c r="I2496" s="80" t="str">
        <f>IF(VLOOKUP(O2496,'Look-up table'!B$8:T$31,MATCH(N2496,'Look-up table'!B$7:T$7,1),TRUE)&gt;VLOOKUP(O2496,'Look-up table'!W$8:AO$31,MATCH(N2496,'Look-up table'!W$7:AO$7,-1),TRUE),"Table 2","Table 1")</f>
        <v>Table 1</v>
      </c>
      <c r="J2496" s="75" t="str">
        <f t="shared" si="153"/>
        <v>no</v>
      </c>
      <c r="K2496" s="28"/>
      <c r="L2496" s="29"/>
      <c r="M2496" s="34">
        <f t="shared" si="154"/>
        <v>6</v>
      </c>
      <c r="N2496" s="16">
        <f t="shared" si="155"/>
        <v>6</v>
      </c>
      <c r="O2496" s="70">
        <f t="shared" si="156"/>
        <v>0.3</v>
      </c>
    </row>
    <row r="2497" spans="1:15" x14ac:dyDescent="0.2">
      <c r="A2497" s="15">
        <v>2488</v>
      </c>
      <c r="D2497" s="14"/>
      <c r="E2497" s="14"/>
      <c r="F2497" s="14"/>
      <c r="G2497" s="14"/>
      <c r="H2497" s="71">
        <f>MIN(VLOOKUP(O2497,'Look-up table'!B$8:T$31,MATCH(N2497,'Look-up table'!B$7:T$7,1),TRUE),VLOOKUP(O2497,'Look-up table'!W$8:AO$31,MATCH(N2497,'Look-up table'!W$7:AO$7,-1),TRUE))</f>
        <v>46</v>
      </c>
      <c r="I2497" s="80" t="str">
        <f>IF(VLOOKUP(O2497,'Look-up table'!B$8:T$31,MATCH(N2497,'Look-up table'!B$7:T$7,1),TRUE)&gt;VLOOKUP(O2497,'Look-up table'!W$8:AO$31,MATCH(N2497,'Look-up table'!W$7:AO$7,-1),TRUE),"Table 2","Table 1")</f>
        <v>Table 1</v>
      </c>
      <c r="J2497" s="75" t="str">
        <f t="shared" si="153"/>
        <v>no</v>
      </c>
      <c r="K2497" s="28"/>
      <c r="L2497" s="29"/>
      <c r="M2497" s="34">
        <f t="shared" si="154"/>
        <v>6</v>
      </c>
      <c r="N2497" s="16">
        <f t="shared" si="155"/>
        <v>6</v>
      </c>
      <c r="O2497" s="70">
        <f t="shared" si="156"/>
        <v>0.3</v>
      </c>
    </row>
    <row r="2498" spans="1:15" x14ac:dyDescent="0.2">
      <c r="A2498" s="15">
        <v>2489</v>
      </c>
      <c r="D2498" s="14"/>
      <c r="E2498" s="14"/>
      <c r="F2498" s="14"/>
      <c r="G2498" s="14"/>
      <c r="H2498" s="71">
        <f>MIN(VLOOKUP(O2498,'Look-up table'!B$8:T$31,MATCH(N2498,'Look-up table'!B$7:T$7,1),TRUE),VLOOKUP(O2498,'Look-up table'!W$8:AO$31,MATCH(N2498,'Look-up table'!W$7:AO$7,-1),TRUE))</f>
        <v>46</v>
      </c>
      <c r="I2498" s="80" t="str">
        <f>IF(VLOOKUP(O2498,'Look-up table'!B$8:T$31,MATCH(N2498,'Look-up table'!B$7:T$7,1),TRUE)&gt;VLOOKUP(O2498,'Look-up table'!W$8:AO$31,MATCH(N2498,'Look-up table'!W$7:AO$7,-1),TRUE),"Table 2","Table 1")</f>
        <v>Table 1</v>
      </c>
      <c r="J2498" s="75" t="str">
        <f t="shared" si="153"/>
        <v>no</v>
      </c>
      <c r="K2498" s="28"/>
      <c r="L2498" s="29"/>
      <c r="M2498" s="34">
        <f t="shared" si="154"/>
        <v>6</v>
      </c>
      <c r="N2498" s="16">
        <f t="shared" si="155"/>
        <v>6</v>
      </c>
      <c r="O2498" s="70">
        <f t="shared" si="156"/>
        <v>0.3</v>
      </c>
    </row>
    <row r="2499" spans="1:15" x14ac:dyDescent="0.2">
      <c r="A2499" s="15">
        <v>2490</v>
      </c>
      <c r="D2499" s="14"/>
      <c r="E2499" s="14"/>
      <c r="F2499" s="14"/>
      <c r="G2499" s="14"/>
      <c r="H2499" s="71">
        <f>MIN(VLOOKUP(O2499,'Look-up table'!B$8:T$31,MATCH(N2499,'Look-up table'!B$7:T$7,1),TRUE),VLOOKUP(O2499,'Look-up table'!W$8:AO$31,MATCH(N2499,'Look-up table'!W$7:AO$7,-1),TRUE))</f>
        <v>46</v>
      </c>
      <c r="I2499" s="80" t="str">
        <f>IF(VLOOKUP(O2499,'Look-up table'!B$8:T$31,MATCH(N2499,'Look-up table'!B$7:T$7,1),TRUE)&gt;VLOOKUP(O2499,'Look-up table'!W$8:AO$31,MATCH(N2499,'Look-up table'!W$7:AO$7,-1),TRUE),"Table 2","Table 1")</f>
        <v>Table 1</v>
      </c>
      <c r="J2499" s="75" t="str">
        <f t="shared" si="153"/>
        <v>no</v>
      </c>
      <c r="K2499" s="28"/>
      <c r="L2499" s="29"/>
      <c r="M2499" s="34">
        <f t="shared" si="154"/>
        <v>6</v>
      </c>
      <c r="N2499" s="16">
        <f t="shared" si="155"/>
        <v>6</v>
      </c>
      <c r="O2499" s="70">
        <f t="shared" si="156"/>
        <v>0.3</v>
      </c>
    </row>
    <row r="2500" spans="1:15" x14ac:dyDescent="0.2">
      <c r="A2500" s="15">
        <v>2491</v>
      </c>
      <c r="D2500" s="14"/>
      <c r="E2500" s="14"/>
      <c r="F2500" s="14"/>
      <c r="G2500" s="14"/>
      <c r="H2500" s="71">
        <f>MIN(VLOOKUP(O2500,'Look-up table'!B$8:T$31,MATCH(N2500,'Look-up table'!B$7:T$7,1),TRUE),VLOOKUP(O2500,'Look-up table'!W$8:AO$31,MATCH(N2500,'Look-up table'!W$7:AO$7,-1),TRUE))</f>
        <v>46</v>
      </c>
      <c r="I2500" s="80" t="str">
        <f>IF(VLOOKUP(O2500,'Look-up table'!B$8:T$31,MATCH(N2500,'Look-up table'!B$7:T$7,1),TRUE)&gt;VLOOKUP(O2500,'Look-up table'!W$8:AO$31,MATCH(N2500,'Look-up table'!W$7:AO$7,-1),TRUE),"Table 2","Table 1")</f>
        <v>Table 1</v>
      </c>
      <c r="J2500" s="75" t="str">
        <f t="shared" si="153"/>
        <v>no</v>
      </c>
      <c r="K2500" s="28"/>
      <c r="L2500" s="29"/>
      <c r="M2500" s="34">
        <f t="shared" si="154"/>
        <v>6</v>
      </c>
      <c r="N2500" s="16">
        <f t="shared" si="155"/>
        <v>6</v>
      </c>
      <c r="O2500" s="70">
        <f t="shared" si="156"/>
        <v>0.3</v>
      </c>
    </row>
    <row r="2501" spans="1:15" x14ac:dyDescent="0.2">
      <c r="A2501" s="15">
        <v>2492</v>
      </c>
      <c r="D2501" s="14"/>
      <c r="E2501" s="14"/>
      <c r="F2501" s="14"/>
      <c r="G2501" s="14"/>
      <c r="H2501" s="71">
        <f>MIN(VLOOKUP(O2501,'Look-up table'!B$8:T$31,MATCH(N2501,'Look-up table'!B$7:T$7,1),TRUE),VLOOKUP(O2501,'Look-up table'!W$8:AO$31,MATCH(N2501,'Look-up table'!W$7:AO$7,-1),TRUE))</f>
        <v>46</v>
      </c>
      <c r="I2501" s="80" t="str">
        <f>IF(VLOOKUP(O2501,'Look-up table'!B$8:T$31,MATCH(N2501,'Look-up table'!B$7:T$7,1),TRUE)&gt;VLOOKUP(O2501,'Look-up table'!W$8:AO$31,MATCH(N2501,'Look-up table'!W$7:AO$7,-1),TRUE),"Table 2","Table 1")</f>
        <v>Table 1</v>
      </c>
      <c r="J2501" s="75" t="str">
        <f t="shared" si="153"/>
        <v>no</v>
      </c>
      <c r="K2501" s="28"/>
      <c r="L2501" s="29"/>
      <c r="M2501" s="34">
        <f t="shared" si="154"/>
        <v>6</v>
      </c>
      <c r="N2501" s="16">
        <f t="shared" si="155"/>
        <v>6</v>
      </c>
      <c r="O2501" s="70">
        <f t="shared" si="156"/>
        <v>0.3</v>
      </c>
    </row>
    <row r="2502" spans="1:15" x14ac:dyDescent="0.2">
      <c r="A2502" s="15">
        <v>2493</v>
      </c>
      <c r="D2502" s="14"/>
      <c r="E2502" s="14"/>
      <c r="F2502" s="14"/>
      <c r="G2502" s="14"/>
      <c r="H2502" s="71">
        <f>MIN(VLOOKUP(O2502,'Look-up table'!B$8:T$31,MATCH(N2502,'Look-up table'!B$7:T$7,1),TRUE),VLOOKUP(O2502,'Look-up table'!W$8:AO$31,MATCH(N2502,'Look-up table'!W$7:AO$7,-1),TRUE))</f>
        <v>46</v>
      </c>
      <c r="I2502" s="80" t="str">
        <f>IF(VLOOKUP(O2502,'Look-up table'!B$8:T$31,MATCH(N2502,'Look-up table'!B$7:T$7,1),TRUE)&gt;VLOOKUP(O2502,'Look-up table'!W$8:AO$31,MATCH(N2502,'Look-up table'!W$7:AO$7,-1),TRUE),"Table 2","Table 1")</f>
        <v>Table 1</v>
      </c>
      <c r="J2502" s="75" t="str">
        <f t="shared" si="153"/>
        <v>no</v>
      </c>
      <c r="K2502" s="28"/>
      <c r="L2502" s="29"/>
      <c r="M2502" s="34">
        <f t="shared" si="154"/>
        <v>6</v>
      </c>
      <c r="N2502" s="16">
        <f t="shared" si="155"/>
        <v>6</v>
      </c>
      <c r="O2502" s="70">
        <f t="shared" si="156"/>
        <v>0.3</v>
      </c>
    </row>
    <row r="2503" spans="1:15" x14ac:dyDescent="0.2">
      <c r="A2503" s="15">
        <v>2494</v>
      </c>
      <c r="D2503" s="14"/>
      <c r="E2503" s="14"/>
      <c r="F2503" s="14"/>
      <c r="G2503" s="14"/>
      <c r="H2503" s="71">
        <f>MIN(VLOOKUP(O2503,'Look-up table'!B$8:T$31,MATCH(N2503,'Look-up table'!B$7:T$7,1),TRUE),VLOOKUP(O2503,'Look-up table'!W$8:AO$31,MATCH(N2503,'Look-up table'!W$7:AO$7,-1),TRUE))</f>
        <v>46</v>
      </c>
      <c r="I2503" s="80" t="str">
        <f>IF(VLOOKUP(O2503,'Look-up table'!B$8:T$31,MATCH(N2503,'Look-up table'!B$7:T$7,1),TRUE)&gt;VLOOKUP(O2503,'Look-up table'!W$8:AO$31,MATCH(N2503,'Look-up table'!W$7:AO$7,-1),TRUE),"Table 2","Table 1")</f>
        <v>Table 1</v>
      </c>
      <c r="J2503" s="75" t="str">
        <f t="shared" si="153"/>
        <v>no</v>
      </c>
      <c r="K2503" s="28"/>
      <c r="L2503" s="29"/>
      <c r="M2503" s="34">
        <f t="shared" si="154"/>
        <v>6</v>
      </c>
      <c r="N2503" s="16">
        <f t="shared" si="155"/>
        <v>6</v>
      </c>
      <c r="O2503" s="70">
        <f t="shared" si="156"/>
        <v>0.3</v>
      </c>
    </row>
    <row r="2504" spans="1:15" x14ac:dyDescent="0.2">
      <c r="A2504" s="15">
        <v>2495</v>
      </c>
      <c r="D2504" s="14"/>
      <c r="E2504" s="14"/>
      <c r="F2504" s="14"/>
      <c r="G2504" s="14"/>
      <c r="H2504" s="71">
        <f>MIN(VLOOKUP(O2504,'Look-up table'!B$8:T$31,MATCH(N2504,'Look-up table'!B$7:T$7,1),TRUE),VLOOKUP(O2504,'Look-up table'!W$8:AO$31,MATCH(N2504,'Look-up table'!W$7:AO$7,-1),TRUE))</f>
        <v>46</v>
      </c>
      <c r="I2504" s="80" t="str">
        <f>IF(VLOOKUP(O2504,'Look-up table'!B$8:T$31,MATCH(N2504,'Look-up table'!B$7:T$7,1),TRUE)&gt;VLOOKUP(O2504,'Look-up table'!W$8:AO$31,MATCH(N2504,'Look-up table'!W$7:AO$7,-1),TRUE),"Table 2","Table 1")</f>
        <v>Table 1</v>
      </c>
      <c r="J2504" s="75" t="str">
        <f t="shared" si="153"/>
        <v>no</v>
      </c>
      <c r="K2504" s="28"/>
      <c r="L2504" s="29"/>
      <c r="M2504" s="34">
        <f t="shared" si="154"/>
        <v>6</v>
      </c>
      <c r="N2504" s="16">
        <f t="shared" si="155"/>
        <v>6</v>
      </c>
      <c r="O2504" s="70">
        <f t="shared" si="156"/>
        <v>0.3</v>
      </c>
    </row>
    <row r="2505" spans="1:15" x14ac:dyDescent="0.2">
      <c r="A2505" s="15">
        <v>2496</v>
      </c>
      <c r="D2505" s="14"/>
      <c r="E2505" s="14"/>
      <c r="F2505" s="14"/>
      <c r="G2505" s="14"/>
      <c r="H2505" s="71">
        <f>MIN(VLOOKUP(O2505,'Look-up table'!B$8:T$31,MATCH(N2505,'Look-up table'!B$7:T$7,1),TRUE),VLOOKUP(O2505,'Look-up table'!W$8:AO$31,MATCH(N2505,'Look-up table'!W$7:AO$7,-1),TRUE))</f>
        <v>46</v>
      </c>
      <c r="I2505" s="80" t="str">
        <f>IF(VLOOKUP(O2505,'Look-up table'!B$8:T$31,MATCH(N2505,'Look-up table'!B$7:T$7,1),TRUE)&gt;VLOOKUP(O2505,'Look-up table'!W$8:AO$31,MATCH(N2505,'Look-up table'!W$7:AO$7,-1),TRUE),"Table 2","Table 1")</f>
        <v>Table 1</v>
      </c>
      <c r="J2505" s="75" t="str">
        <f t="shared" si="153"/>
        <v>no</v>
      </c>
      <c r="K2505" s="28"/>
      <c r="L2505" s="29"/>
      <c r="M2505" s="34">
        <f t="shared" si="154"/>
        <v>6</v>
      </c>
      <c r="N2505" s="16">
        <f t="shared" si="155"/>
        <v>6</v>
      </c>
      <c r="O2505" s="70">
        <f t="shared" si="156"/>
        <v>0.3</v>
      </c>
    </row>
    <row r="2506" spans="1:15" x14ac:dyDescent="0.2">
      <c r="A2506" s="15">
        <v>2497</v>
      </c>
      <c r="D2506" s="14"/>
      <c r="E2506" s="14"/>
      <c r="F2506" s="14"/>
      <c r="G2506" s="14"/>
      <c r="H2506" s="71">
        <f>MIN(VLOOKUP(O2506,'Look-up table'!B$8:T$31,MATCH(N2506,'Look-up table'!B$7:T$7,1),TRUE),VLOOKUP(O2506,'Look-up table'!W$8:AO$31,MATCH(N2506,'Look-up table'!W$7:AO$7,-1),TRUE))</f>
        <v>46</v>
      </c>
      <c r="I2506" s="80" t="str">
        <f>IF(VLOOKUP(O2506,'Look-up table'!B$8:T$31,MATCH(N2506,'Look-up table'!B$7:T$7,1),TRUE)&gt;VLOOKUP(O2506,'Look-up table'!W$8:AO$31,MATCH(N2506,'Look-up table'!W$7:AO$7,-1),TRUE),"Table 2","Table 1")</f>
        <v>Table 1</v>
      </c>
      <c r="J2506" s="75" t="str">
        <f t="shared" ref="J2506:J2569" si="157">IF(D2506&gt;H2506,"yes","no")</f>
        <v>no</v>
      </c>
      <c r="K2506" s="28"/>
      <c r="L2506" s="29"/>
      <c r="M2506" s="34">
        <f t="shared" si="154"/>
        <v>6</v>
      </c>
      <c r="N2506" s="16">
        <f t="shared" si="155"/>
        <v>6</v>
      </c>
      <c r="O2506" s="70">
        <f t="shared" si="156"/>
        <v>0.3</v>
      </c>
    </row>
    <row r="2507" spans="1:15" x14ac:dyDescent="0.2">
      <c r="A2507" s="15">
        <v>2498</v>
      </c>
      <c r="D2507" s="14"/>
      <c r="E2507" s="14"/>
      <c r="F2507" s="14"/>
      <c r="G2507" s="14"/>
      <c r="H2507" s="71">
        <f>MIN(VLOOKUP(O2507,'Look-up table'!B$8:T$31,MATCH(N2507,'Look-up table'!B$7:T$7,1),TRUE),VLOOKUP(O2507,'Look-up table'!W$8:AO$31,MATCH(N2507,'Look-up table'!W$7:AO$7,-1),TRUE))</f>
        <v>46</v>
      </c>
      <c r="I2507" s="80" t="str">
        <f>IF(VLOOKUP(O2507,'Look-up table'!B$8:T$31,MATCH(N2507,'Look-up table'!B$7:T$7,1),TRUE)&gt;VLOOKUP(O2507,'Look-up table'!W$8:AO$31,MATCH(N2507,'Look-up table'!W$7:AO$7,-1),TRUE),"Table 2","Table 1")</f>
        <v>Table 1</v>
      </c>
      <c r="J2507" s="75" t="str">
        <f t="shared" si="157"/>
        <v>no</v>
      </c>
      <c r="K2507" s="28"/>
      <c r="L2507" s="29"/>
      <c r="M2507" s="34">
        <f t="shared" si="154"/>
        <v>6</v>
      </c>
      <c r="N2507" s="16">
        <f t="shared" si="155"/>
        <v>6</v>
      </c>
      <c r="O2507" s="70">
        <f t="shared" si="156"/>
        <v>0.3</v>
      </c>
    </row>
    <row r="2508" spans="1:15" x14ac:dyDescent="0.2">
      <c r="A2508" s="15">
        <v>2499</v>
      </c>
      <c r="D2508" s="14"/>
      <c r="E2508" s="14"/>
      <c r="F2508" s="14"/>
      <c r="G2508" s="14"/>
      <c r="H2508" s="71">
        <f>MIN(VLOOKUP(O2508,'Look-up table'!B$8:T$31,MATCH(N2508,'Look-up table'!B$7:T$7,1),TRUE),VLOOKUP(O2508,'Look-up table'!W$8:AO$31,MATCH(N2508,'Look-up table'!W$7:AO$7,-1),TRUE))</f>
        <v>46</v>
      </c>
      <c r="I2508" s="80" t="str">
        <f>IF(VLOOKUP(O2508,'Look-up table'!B$8:T$31,MATCH(N2508,'Look-up table'!B$7:T$7,1),TRUE)&gt;VLOOKUP(O2508,'Look-up table'!W$8:AO$31,MATCH(N2508,'Look-up table'!W$7:AO$7,-1),TRUE),"Table 2","Table 1")</f>
        <v>Table 1</v>
      </c>
      <c r="J2508" s="75" t="str">
        <f t="shared" si="157"/>
        <v>no</v>
      </c>
      <c r="K2508" s="28"/>
      <c r="L2508" s="29"/>
      <c r="M2508" s="34">
        <f t="shared" ref="M2508:M2571" si="158">IF(E2508="",6,IF(E2508&gt;8.5,8.5,E2508))</f>
        <v>6</v>
      </c>
      <c r="N2508" s="16">
        <f t="shared" ref="N2508:N2571" si="159">ROUND(M2508,2)</f>
        <v>6</v>
      </c>
      <c r="O2508" s="70">
        <f t="shared" ref="O2508:O2571" si="160">IF(F2508="",0.3,IF(F2508&gt;10.9,10.9,F2508))</f>
        <v>0.3</v>
      </c>
    </row>
    <row r="2509" spans="1:15" x14ac:dyDescent="0.2">
      <c r="A2509" s="15">
        <v>2500</v>
      </c>
      <c r="D2509" s="14"/>
      <c r="E2509" s="14"/>
      <c r="F2509" s="14"/>
      <c r="G2509" s="14"/>
      <c r="H2509" s="71">
        <f>MIN(VLOOKUP(O2509,'Look-up table'!B$8:T$31,MATCH(N2509,'Look-up table'!B$7:T$7,1),TRUE),VLOOKUP(O2509,'Look-up table'!W$8:AO$31,MATCH(N2509,'Look-up table'!W$7:AO$7,-1),TRUE))</f>
        <v>46</v>
      </c>
      <c r="I2509" s="80" t="str">
        <f>IF(VLOOKUP(O2509,'Look-up table'!B$8:T$31,MATCH(N2509,'Look-up table'!B$7:T$7,1),TRUE)&gt;VLOOKUP(O2509,'Look-up table'!W$8:AO$31,MATCH(N2509,'Look-up table'!W$7:AO$7,-1),TRUE),"Table 2","Table 1")</f>
        <v>Table 1</v>
      </c>
      <c r="J2509" s="75" t="str">
        <f t="shared" si="157"/>
        <v>no</v>
      </c>
      <c r="K2509" s="28"/>
      <c r="L2509" s="29"/>
      <c r="M2509" s="34">
        <f t="shared" si="158"/>
        <v>6</v>
      </c>
      <c r="N2509" s="16">
        <f t="shared" si="159"/>
        <v>6</v>
      </c>
      <c r="O2509" s="70">
        <f t="shared" si="160"/>
        <v>0.3</v>
      </c>
    </row>
    <row r="2510" spans="1:15" x14ac:dyDescent="0.2">
      <c r="A2510" s="15">
        <v>2501</v>
      </c>
      <c r="D2510" s="14"/>
      <c r="E2510" s="14"/>
      <c r="F2510" s="14"/>
      <c r="G2510" s="14"/>
      <c r="H2510" s="71">
        <f>MIN(VLOOKUP(O2510,'Look-up table'!B$8:T$31,MATCH(N2510,'Look-up table'!B$7:T$7,1),TRUE),VLOOKUP(O2510,'Look-up table'!W$8:AO$31,MATCH(N2510,'Look-up table'!W$7:AO$7,-1),TRUE))</f>
        <v>46</v>
      </c>
      <c r="I2510" s="80" t="str">
        <f>IF(VLOOKUP(O2510,'Look-up table'!B$8:T$31,MATCH(N2510,'Look-up table'!B$7:T$7,1),TRUE)&gt;VLOOKUP(O2510,'Look-up table'!W$8:AO$31,MATCH(N2510,'Look-up table'!W$7:AO$7,-1),TRUE),"Table 2","Table 1")</f>
        <v>Table 1</v>
      </c>
      <c r="J2510" s="75" t="str">
        <f t="shared" si="157"/>
        <v>no</v>
      </c>
      <c r="K2510" s="28"/>
      <c r="L2510" s="29"/>
      <c r="M2510" s="34">
        <f t="shared" si="158"/>
        <v>6</v>
      </c>
      <c r="N2510" s="16">
        <f t="shared" si="159"/>
        <v>6</v>
      </c>
      <c r="O2510" s="70">
        <f t="shared" si="160"/>
        <v>0.3</v>
      </c>
    </row>
    <row r="2511" spans="1:15" x14ac:dyDescent="0.2">
      <c r="A2511" s="15">
        <v>2502</v>
      </c>
      <c r="D2511" s="14"/>
      <c r="E2511" s="14"/>
      <c r="F2511" s="14"/>
      <c r="G2511" s="14"/>
      <c r="H2511" s="71">
        <f>MIN(VLOOKUP(O2511,'Look-up table'!B$8:T$31,MATCH(N2511,'Look-up table'!B$7:T$7,1),TRUE),VLOOKUP(O2511,'Look-up table'!W$8:AO$31,MATCH(N2511,'Look-up table'!W$7:AO$7,-1),TRUE))</f>
        <v>46</v>
      </c>
      <c r="I2511" s="80" t="str">
        <f>IF(VLOOKUP(O2511,'Look-up table'!B$8:T$31,MATCH(N2511,'Look-up table'!B$7:T$7,1),TRUE)&gt;VLOOKUP(O2511,'Look-up table'!W$8:AO$31,MATCH(N2511,'Look-up table'!W$7:AO$7,-1),TRUE),"Table 2","Table 1")</f>
        <v>Table 1</v>
      </c>
      <c r="J2511" s="75" t="str">
        <f t="shared" si="157"/>
        <v>no</v>
      </c>
      <c r="K2511" s="28"/>
      <c r="L2511" s="29"/>
      <c r="M2511" s="34">
        <f t="shared" si="158"/>
        <v>6</v>
      </c>
      <c r="N2511" s="16">
        <f t="shared" si="159"/>
        <v>6</v>
      </c>
      <c r="O2511" s="70">
        <f t="shared" si="160"/>
        <v>0.3</v>
      </c>
    </row>
    <row r="2512" spans="1:15" x14ac:dyDescent="0.2">
      <c r="A2512" s="15">
        <v>2503</v>
      </c>
      <c r="D2512" s="14"/>
      <c r="E2512" s="14"/>
      <c r="F2512" s="14"/>
      <c r="G2512" s="14"/>
      <c r="H2512" s="71">
        <f>MIN(VLOOKUP(O2512,'Look-up table'!B$8:T$31,MATCH(N2512,'Look-up table'!B$7:T$7,1),TRUE),VLOOKUP(O2512,'Look-up table'!W$8:AO$31,MATCH(N2512,'Look-up table'!W$7:AO$7,-1),TRUE))</f>
        <v>46</v>
      </c>
      <c r="I2512" s="80" t="str">
        <f>IF(VLOOKUP(O2512,'Look-up table'!B$8:T$31,MATCH(N2512,'Look-up table'!B$7:T$7,1),TRUE)&gt;VLOOKUP(O2512,'Look-up table'!W$8:AO$31,MATCH(N2512,'Look-up table'!W$7:AO$7,-1),TRUE),"Table 2","Table 1")</f>
        <v>Table 1</v>
      </c>
      <c r="J2512" s="75" t="str">
        <f t="shared" si="157"/>
        <v>no</v>
      </c>
      <c r="K2512" s="28"/>
      <c r="L2512" s="29"/>
      <c r="M2512" s="34">
        <f t="shared" si="158"/>
        <v>6</v>
      </c>
      <c r="N2512" s="16">
        <f t="shared" si="159"/>
        <v>6</v>
      </c>
      <c r="O2512" s="70">
        <f t="shared" si="160"/>
        <v>0.3</v>
      </c>
    </row>
    <row r="2513" spans="1:15" x14ac:dyDescent="0.2">
      <c r="A2513" s="15">
        <v>2504</v>
      </c>
      <c r="D2513" s="14"/>
      <c r="E2513" s="14"/>
      <c r="F2513" s="14"/>
      <c r="G2513" s="14"/>
      <c r="H2513" s="71">
        <f>MIN(VLOOKUP(O2513,'Look-up table'!B$8:T$31,MATCH(N2513,'Look-up table'!B$7:T$7,1),TRUE),VLOOKUP(O2513,'Look-up table'!W$8:AO$31,MATCH(N2513,'Look-up table'!W$7:AO$7,-1),TRUE))</f>
        <v>46</v>
      </c>
      <c r="I2513" s="80" t="str">
        <f>IF(VLOOKUP(O2513,'Look-up table'!B$8:T$31,MATCH(N2513,'Look-up table'!B$7:T$7,1),TRUE)&gt;VLOOKUP(O2513,'Look-up table'!W$8:AO$31,MATCH(N2513,'Look-up table'!W$7:AO$7,-1),TRUE),"Table 2","Table 1")</f>
        <v>Table 1</v>
      </c>
      <c r="J2513" s="75" t="str">
        <f t="shared" si="157"/>
        <v>no</v>
      </c>
      <c r="K2513" s="28"/>
      <c r="L2513" s="29"/>
      <c r="M2513" s="34">
        <f t="shared" si="158"/>
        <v>6</v>
      </c>
      <c r="N2513" s="16">
        <f t="shared" si="159"/>
        <v>6</v>
      </c>
      <c r="O2513" s="70">
        <f t="shared" si="160"/>
        <v>0.3</v>
      </c>
    </row>
    <row r="2514" spans="1:15" x14ac:dyDescent="0.2">
      <c r="A2514" s="15">
        <v>2505</v>
      </c>
      <c r="D2514" s="14"/>
      <c r="E2514" s="14"/>
      <c r="F2514" s="14"/>
      <c r="G2514" s="14"/>
      <c r="H2514" s="71">
        <f>MIN(VLOOKUP(O2514,'Look-up table'!B$8:T$31,MATCH(N2514,'Look-up table'!B$7:T$7,1),TRUE),VLOOKUP(O2514,'Look-up table'!W$8:AO$31,MATCH(N2514,'Look-up table'!W$7:AO$7,-1),TRUE))</f>
        <v>46</v>
      </c>
      <c r="I2514" s="80" t="str">
        <f>IF(VLOOKUP(O2514,'Look-up table'!B$8:T$31,MATCH(N2514,'Look-up table'!B$7:T$7,1),TRUE)&gt;VLOOKUP(O2514,'Look-up table'!W$8:AO$31,MATCH(N2514,'Look-up table'!W$7:AO$7,-1),TRUE),"Table 2","Table 1")</f>
        <v>Table 1</v>
      </c>
      <c r="J2514" s="75" t="str">
        <f t="shared" si="157"/>
        <v>no</v>
      </c>
      <c r="K2514" s="28"/>
      <c r="L2514" s="29"/>
      <c r="M2514" s="34">
        <f t="shared" si="158"/>
        <v>6</v>
      </c>
      <c r="N2514" s="16">
        <f t="shared" si="159"/>
        <v>6</v>
      </c>
      <c r="O2514" s="70">
        <f t="shared" si="160"/>
        <v>0.3</v>
      </c>
    </row>
    <row r="2515" spans="1:15" x14ac:dyDescent="0.2">
      <c r="A2515" s="15">
        <v>2506</v>
      </c>
      <c r="D2515" s="14"/>
      <c r="E2515" s="14"/>
      <c r="F2515" s="14"/>
      <c r="G2515" s="14"/>
      <c r="H2515" s="71">
        <f>MIN(VLOOKUP(O2515,'Look-up table'!B$8:T$31,MATCH(N2515,'Look-up table'!B$7:T$7,1),TRUE),VLOOKUP(O2515,'Look-up table'!W$8:AO$31,MATCH(N2515,'Look-up table'!W$7:AO$7,-1),TRUE))</f>
        <v>46</v>
      </c>
      <c r="I2515" s="80" t="str">
        <f>IF(VLOOKUP(O2515,'Look-up table'!B$8:T$31,MATCH(N2515,'Look-up table'!B$7:T$7,1),TRUE)&gt;VLOOKUP(O2515,'Look-up table'!W$8:AO$31,MATCH(N2515,'Look-up table'!W$7:AO$7,-1),TRUE),"Table 2","Table 1")</f>
        <v>Table 1</v>
      </c>
      <c r="J2515" s="75" t="str">
        <f t="shared" si="157"/>
        <v>no</v>
      </c>
      <c r="K2515" s="28"/>
      <c r="L2515" s="29"/>
      <c r="M2515" s="34">
        <f t="shared" si="158"/>
        <v>6</v>
      </c>
      <c r="N2515" s="16">
        <f t="shared" si="159"/>
        <v>6</v>
      </c>
      <c r="O2515" s="70">
        <f t="shared" si="160"/>
        <v>0.3</v>
      </c>
    </row>
    <row r="2516" spans="1:15" x14ac:dyDescent="0.2">
      <c r="A2516" s="15">
        <v>2507</v>
      </c>
      <c r="D2516" s="14"/>
      <c r="E2516" s="14"/>
      <c r="F2516" s="14"/>
      <c r="G2516" s="14"/>
      <c r="H2516" s="71">
        <f>MIN(VLOOKUP(O2516,'Look-up table'!B$8:T$31,MATCH(N2516,'Look-up table'!B$7:T$7,1),TRUE),VLOOKUP(O2516,'Look-up table'!W$8:AO$31,MATCH(N2516,'Look-up table'!W$7:AO$7,-1),TRUE))</f>
        <v>46</v>
      </c>
      <c r="I2516" s="80" t="str">
        <f>IF(VLOOKUP(O2516,'Look-up table'!B$8:T$31,MATCH(N2516,'Look-up table'!B$7:T$7,1),TRUE)&gt;VLOOKUP(O2516,'Look-up table'!W$8:AO$31,MATCH(N2516,'Look-up table'!W$7:AO$7,-1),TRUE),"Table 2","Table 1")</f>
        <v>Table 1</v>
      </c>
      <c r="J2516" s="75" t="str">
        <f t="shared" si="157"/>
        <v>no</v>
      </c>
      <c r="K2516" s="28"/>
      <c r="L2516" s="29"/>
      <c r="M2516" s="34">
        <f t="shared" si="158"/>
        <v>6</v>
      </c>
      <c r="N2516" s="16">
        <f t="shared" si="159"/>
        <v>6</v>
      </c>
      <c r="O2516" s="70">
        <f t="shared" si="160"/>
        <v>0.3</v>
      </c>
    </row>
    <row r="2517" spans="1:15" x14ac:dyDescent="0.2">
      <c r="A2517" s="15">
        <v>2508</v>
      </c>
      <c r="D2517" s="14"/>
      <c r="E2517" s="14"/>
      <c r="F2517" s="14"/>
      <c r="G2517" s="14"/>
      <c r="H2517" s="71">
        <f>MIN(VLOOKUP(O2517,'Look-up table'!B$8:T$31,MATCH(N2517,'Look-up table'!B$7:T$7,1),TRUE),VLOOKUP(O2517,'Look-up table'!W$8:AO$31,MATCH(N2517,'Look-up table'!W$7:AO$7,-1),TRUE))</f>
        <v>46</v>
      </c>
      <c r="I2517" s="80" t="str">
        <f>IF(VLOOKUP(O2517,'Look-up table'!B$8:T$31,MATCH(N2517,'Look-up table'!B$7:T$7,1),TRUE)&gt;VLOOKUP(O2517,'Look-up table'!W$8:AO$31,MATCH(N2517,'Look-up table'!W$7:AO$7,-1),TRUE),"Table 2","Table 1")</f>
        <v>Table 1</v>
      </c>
      <c r="J2517" s="75" t="str">
        <f t="shared" si="157"/>
        <v>no</v>
      </c>
      <c r="K2517" s="28"/>
      <c r="L2517" s="29"/>
      <c r="M2517" s="34">
        <f t="shared" si="158"/>
        <v>6</v>
      </c>
      <c r="N2517" s="16">
        <f t="shared" si="159"/>
        <v>6</v>
      </c>
      <c r="O2517" s="70">
        <f t="shared" si="160"/>
        <v>0.3</v>
      </c>
    </row>
    <row r="2518" spans="1:15" x14ac:dyDescent="0.2">
      <c r="A2518" s="15">
        <v>2509</v>
      </c>
      <c r="D2518" s="14"/>
      <c r="E2518" s="14"/>
      <c r="F2518" s="14"/>
      <c r="G2518" s="14"/>
      <c r="H2518" s="71">
        <f>MIN(VLOOKUP(O2518,'Look-up table'!B$8:T$31,MATCH(N2518,'Look-up table'!B$7:T$7,1),TRUE),VLOOKUP(O2518,'Look-up table'!W$8:AO$31,MATCH(N2518,'Look-up table'!W$7:AO$7,-1),TRUE))</f>
        <v>46</v>
      </c>
      <c r="I2518" s="80" t="str">
        <f>IF(VLOOKUP(O2518,'Look-up table'!B$8:T$31,MATCH(N2518,'Look-up table'!B$7:T$7,1),TRUE)&gt;VLOOKUP(O2518,'Look-up table'!W$8:AO$31,MATCH(N2518,'Look-up table'!W$7:AO$7,-1),TRUE),"Table 2","Table 1")</f>
        <v>Table 1</v>
      </c>
      <c r="J2518" s="75" t="str">
        <f t="shared" si="157"/>
        <v>no</v>
      </c>
      <c r="K2518" s="28"/>
      <c r="L2518" s="29"/>
      <c r="M2518" s="34">
        <f t="shared" si="158"/>
        <v>6</v>
      </c>
      <c r="N2518" s="16">
        <f t="shared" si="159"/>
        <v>6</v>
      </c>
      <c r="O2518" s="70">
        <f t="shared" si="160"/>
        <v>0.3</v>
      </c>
    </row>
    <row r="2519" spans="1:15" x14ac:dyDescent="0.2">
      <c r="A2519" s="15">
        <v>2510</v>
      </c>
      <c r="D2519" s="14"/>
      <c r="E2519" s="14"/>
      <c r="F2519" s="14"/>
      <c r="G2519" s="14"/>
      <c r="H2519" s="71">
        <f>MIN(VLOOKUP(O2519,'Look-up table'!B$8:T$31,MATCH(N2519,'Look-up table'!B$7:T$7,1),TRUE),VLOOKUP(O2519,'Look-up table'!W$8:AO$31,MATCH(N2519,'Look-up table'!W$7:AO$7,-1),TRUE))</f>
        <v>46</v>
      </c>
      <c r="I2519" s="80" t="str">
        <f>IF(VLOOKUP(O2519,'Look-up table'!B$8:T$31,MATCH(N2519,'Look-up table'!B$7:T$7,1),TRUE)&gt;VLOOKUP(O2519,'Look-up table'!W$8:AO$31,MATCH(N2519,'Look-up table'!W$7:AO$7,-1),TRUE),"Table 2","Table 1")</f>
        <v>Table 1</v>
      </c>
      <c r="J2519" s="75" t="str">
        <f t="shared" si="157"/>
        <v>no</v>
      </c>
      <c r="K2519" s="28"/>
      <c r="L2519" s="29"/>
      <c r="M2519" s="34">
        <f t="shared" si="158"/>
        <v>6</v>
      </c>
      <c r="N2519" s="16">
        <f t="shared" si="159"/>
        <v>6</v>
      </c>
      <c r="O2519" s="70">
        <f t="shared" si="160"/>
        <v>0.3</v>
      </c>
    </row>
    <row r="2520" spans="1:15" x14ac:dyDescent="0.2">
      <c r="A2520" s="15">
        <v>2511</v>
      </c>
      <c r="D2520" s="14"/>
      <c r="E2520" s="14"/>
      <c r="F2520" s="14"/>
      <c r="G2520" s="14"/>
      <c r="H2520" s="71">
        <f>MIN(VLOOKUP(O2520,'Look-up table'!B$8:T$31,MATCH(N2520,'Look-up table'!B$7:T$7,1),TRUE),VLOOKUP(O2520,'Look-up table'!W$8:AO$31,MATCH(N2520,'Look-up table'!W$7:AO$7,-1),TRUE))</f>
        <v>46</v>
      </c>
      <c r="I2520" s="80" t="str">
        <f>IF(VLOOKUP(O2520,'Look-up table'!B$8:T$31,MATCH(N2520,'Look-up table'!B$7:T$7,1),TRUE)&gt;VLOOKUP(O2520,'Look-up table'!W$8:AO$31,MATCH(N2520,'Look-up table'!W$7:AO$7,-1),TRUE),"Table 2","Table 1")</f>
        <v>Table 1</v>
      </c>
      <c r="J2520" s="75" t="str">
        <f t="shared" si="157"/>
        <v>no</v>
      </c>
      <c r="K2520" s="28"/>
      <c r="L2520" s="29"/>
      <c r="M2520" s="34">
        <f t="shared" si="158"/>
        <v>6</v>
      </c>
      <c r="N2520" s="16">
        <f t="shared" si="159"/>
        <v>6</v>
      </c>
      <c r="O2520" s="70">
        <f t="shared" si="160"/>
        <v>0.3</v>
      </c>
    </row>
    <row r="2521" spans="1:15" x14ac:dyDescent="0.2">
      <c r="A2521" s="15">
        <v>2512</v>
      </c>
      <c r="D2521" s="14"/>
      <c r="E2521" s="14"/>
      <c r="F2521" s="14"/>
      <c r="G2521" s="14"/>
      <c r="H2521" s="71">
        <f>MIN(VLOOKUP(O2521,'Look-up table'!B$8:T$31,MATCH(N2521,'Look-up table'!B$7:T$7,1),TRUE),VLOOKUP(O2521,'Look-up table'!W$8:AO$31,MATCH(N2521,'Look-up table'!W$7:AO$7,-1),TRUE))</f>
        <v>46</v>
      </c>
      <c r="I2521" s="80" t="str">
        <f>IF(VLOOKUP(O2521,'Look-up table'!B$8:T$31,MATCH(N2521,'Look-up table'!B$7:T$7,1),TRUE)&gt;VLOOKUP(O2521,'Look-up table'!W$8:AO$31,MATCH(N2521,'Look-up table'!W$7:AO$7,-1),TRUE),"Table 2","Table 1")</f>
        <v>Table 1</v>
      </c>
      <c r="J2521" s="75" t="str">
        <f t="shared" si="157"/>
        <v>no</v>
      </c>
      <c r="K2521" s="28"/>
      <c r="L2521" s="29"/>
      <c r="M2521" s="34">
        <f t="shared" si="158"/>
        <v>6</v>
      </c>
      <c r="N2521" s="16">
        <f t="shared" si="159"/>
        <v>6</v>
      </c>
      <c r="O2521" s="70">
        <f t="shared" si="160"/>
        <v>0.3</v>
      </c>
    </row>
    <row r="2522" spans="1:15" x14ac:dyDescent="0.2">
      <c r="A2522" s="15">
        <v>2513</v>
      </c>
      <c r="D2522" s="14"/>
      <c r="E2522" s="14"/>
      <c r="F2522" s="14"/>
      <c r="G2522" s="14"/>
      <c r="H2522" s="71">
        <f>MIN(VLOOKUP(O2522,'Look-up table'!B$8:T$31,MATCH(N2522,'Look-up table'!B$7:T$7,1),TRUE),VLOOKUP(O2522,'Look-up table'!W$8:AO$31,MATCH(N2522,'Look-up table'!W$7:AO$7,-1),TRUE))</f>
        <v>46</v>
      </c>
      <c r="I2522" s="80" t="str">
        <f>IF(VLOOKUP(O2522,'Look-up table'!B$8:T$31,MATCH(N2522,'Look-up table'!B$7:T$7,1),TRUE)&gt;VLOOKUP(O2522,'Look-up table'!W$8:AO$31,MATCH(N2522,'Look-up table'!W$7:AO$7,-1),TRUE),"Table 2","Table 1")</f>
        <v>Table 1</v>
      </c>
      <c r="J2522" s="75" t="str">
        <f t="shared" si="157"/>
        <v>no</v>
      </c>
      <c r="K2522" s="28"/>
      <c r="L2522" s="29"/>
      <c r="M2522" s="34">
        <f t="shared" si="158"/>
        <v>6</v>
      </c>
      <c r="N2522" s="16">
        <f t="shared" si="159"/>
        <v>6</v>
      </c>
      <c r="O2522" s="70">
        <f t="shared" si="160"/>
        <v>0.3</v>
      </c>
    </row>
    <row r="2523" spans="1:15" x14ac:dyDescent="0.2">
      <c r="A2523" s="15">
        <v>2514</v>
      </c>
      <c r="D2523" s="14"/>
      <c r="E2523" s="14"/>
      <c r="F2523" s="14"/>
      <c r="G2523" s="14"/>
      <c r="H2523" s="71">
        <f>MIN(VLOOKUP(O2523,'Look-up table'!B$8:T$31,MATCH(N2523,'Look-up table'!B$7:T$7,1),TRUE),VLOOKUP(O2523,'Look-up table'!W$8:AO$31,MATCH(N2523,'Look-up table'!W$7:AO$7,-1),TRUE))</f>
        <v>46</v>
      </c>
      <c r="I2523" s="80" t="str">
        <f>IF(VLOOKUP(O2523,'Look-up table'!B$8:T$31,MATCH(N2523,'Look-up table'!B$7:T$7,1),TRUE)&gt;VLOOKUP(O2523,'Look-up table'!W$8:AO$31,MATCH(N2523,'Look-up table'!W$7:AO$7,-1),TRUE),"Table 2","Table 1")</f>
        <v>Table 1</v>
      </c>
      <c r="J2523" s="75" t="str">
        <f t="shared" si="157"/>
        <v>no</v>
      </c>
      <c r="K2523" s="28"/>
      <c r="L2523" s="29"/>
      <c r="M2523" s="34">
        <f t="shared" si="158"/>
        <v>6</v>
      </c>
      <c r="N2523" s="16">
        <f t="shared" si="159"/>
        <v>6</v>
      </c>
      <c r="O2523" s="70">
        <f t="shared" si="160"/>
        <v>0.3</v>
      </c>
    </row>
    <row r="2524" spans="1:15" x14ac:dyDescent="0.2">
      <c r="A2524" s="15">
        <v>2515</v>
      </c>
      <c r="D2524" s="14"/>
      <c r="E2524" s="14"/>
      <c r="F2524" s="14"/>
      <c r="G2524" s="14"/>
      <c r="H2524" s="71">
        <f>MIN(VLOOKUP(O2524,'Look-up table'!B$8:T$31,MATCH(N2524,'Look-up table'!B$7:T$7,1),TRUE),VLOOKUP(O2524,'Look-up table'!W$8:AO$31,MATCH(N2524,'Look-up table'!W$7:AO$7,-1),TRUE))</f>
        <v>46</v>
      </c>
      <c r="I2524" s="80" t="str">
        <f>IF(VLOOKUP(O2524,'Look-up table'!B$8:T$31,MATCH(N2524,'Look-up table'!B$7:T$7,1),TRUE)&gt;VLOOKUP(O2524,'Look-up table'!W$8:AO$31,MATCH(N2524,'Look-up table'!W$7:AO$7,-1),TRUE),"Table 2","Table 1")</f>
        <v>Table 1</v>
      </c>
      <c r="J2524" s="75" t="str">
        <f t="shared" si="157"/>
        <v>no</v>
      </c>
      <c r="K2524" s="28"/>
      <c r="L2524" s="29"/>
      <c r="M2524" s="34">
        <f t="shared" si="158"/>
        <v>6</v>
      </c>
      <c r="N2524" s="16">
        <f t="shared" si="159"/>
        <v>6</v>
      </c>
      <c r="O2524" s="70">
        <f t="shared" si="160"/>
        <v>0.3</v>
      </c>
    </row>
    <row r="2525" spans="1:15" x14ac:dyDescent="0.2">
      <c r="A2525" s="15">
        <v>2516</v>
      </c>
      <c r="D2525" s="14"/>
      <c r="E2525" s="14"/>
      <c r="F2525" s="14"/>
      <c r="G2525" s="14"/>
      <c r="H2525" s="71">
        <f>MIN(VLOOKUP(O2525,'Look-up table'!B$8:T$31,MATCH(N2525,'Look-up table'!B$7:T$7,1),TRUE),VLOOKUP(O2525,'Look-up table'!W$8:AO$31,MATCH(N2525,'Look-up table'!W$7:AO$7,-1),TRUE))</f>
        <v>46</v>
      </c>
      <c r="I2525" s="80" t="str">
        <f>IF(VLOOKUP(O2525,'Look-up table'!B$8:T$31,MATCH(N2525,'Look-up table'!B$7:T$7,1),TRUE)&gt;VLOOKUP(O2525,'Look-up table'!W$8:AO$31,MATCH(N2525,'Look-up table'!W$7:AO$7,-1),TRUE),"Table 2","Table 1")</f>
        <v>Table 1</v>
      </c>
      <c r="J2525" s="75" t="str">
        <f t="shared" si="157"/>
        <v>no</v>
      </c>
      <c r="K2525" s="28"/>
      <c r="L2525" s="29"/>
      <c r="M2525" s="34">
        <f t="shared" si="158"/>
        <v>6</v>
      </c>
      <c r="N2525" s="16">
        <f t="shared" si="159"/>
        <v>6</v>
      </c>
      <c r="O2525" s="70">
        <f t="shared" si="160"/>
        <v>0.3</v>
      </c>
    </row>
    <row r="2526" spans="1:15" x14ac:dyDescent="0.2">
      <c r="A2526" s="15">
        <v>2517</v>
      </c>
      <c r="D2526" s="14"/>
      <c r="E2526" s="14"/>
      <c r="F2526" s="14"/>
      <c r="G2526" s="14"/>
      <c r="H2526" s="71">
        <f>MIN(VLOOKUP(O2526,'Look-up table'!B$8:T$31,MATCH(N2526,'Look-up table'!B$7:T$7,1),TRUE),VLOOKUP(O2526,'Look-up table'!W$8:AO$31,MATCH(N2526,'Look-up table'!W$7:AO$7,-1),TRUE))</f>
        <v>46</v>
      </c>
      <c r="I2526" s="80" t="str">
        <f>IF(VLOOKUP(O2526,'Look-up table'!B$8:T$31,MATCH(N2526,'Look-up table'!B$7:T$7,1),TRUE)&gt;VLOOKUP(O2526,'Look-up table'!W$8:AO$31,MATCH(N2526,'Look-up table'!W$7:AO$7,-1),TRUE),"Table 2","Table 1")</f>
        <v>Table 1</v>
      </c>
      <c r="J2526" s="75" t="str">
        <f t="shared" si="157"/>
        <v>no</v>
      </c>
      <c r="K2526" s="28"/>
      <c r="L2526" s="29"/>
      <c r="M2526" s="34">
        <f t="shared" si="158"/>
        <v>6</v>
      </c>
      <c r="N2526" s="16">
        <f t="shared" si="159"/>
        <v>6</v>
      </c>
      <c r="O2526" s="70">
        <f t="shared" si="160"/>
        <v>0.3</v>
      </c>
    </row>
    <row r="2527" spans="1:15" x14ac:dyDescent="0.2">
      <c r="A2527" s="15">
        <v>2518</v>
      </c>
      <c r="D2527" s="14"/>
      <c r="E2527" s="14"/>
      <c r="F2527" s="14"/>
      <c r="G2527" s="14"/>
      <c r="H2527" s="71">
        <f>MIN(VLOOKUP(O2527,'Look-up table'!B$8:T$31,MATCH(N2527,'Look-up table'!B$7:T$7,1),TRUE),VLOOKUP(O2527,'Look-up table'!W$8:AO$31,MATCH(N2527,'Look-up table'!W$7:AO$7,-1),TRUE))</f>
        <v>46</v>
      </c>
      <c r="I2527" s="80" t="str">
        <f>IF(VLOOKUP(O2527,'Look-up table'!B$8:T$31,MATCH(N2527,'Look-up table'!B$7:T$7,1),TRUE)&gt;VLOOKUP(O2527,'Look-up table'!W$8:AO$31,MATCH(N2527,'Look-up table'!W$7:AO$7,-1),TRUE),"Table 2","Table 1")</f>
        <v>Table 1</v>
      </c>
      <c r="J2527" s="75" t="str">
        <f t="shared" si="157"/>
        <v>no</v>
      </c>
      <c r="K2527" s="28"/>
      <c r="L2527" s="29"/>
      <c r="M2527" s="34">
        <f t="shared" si="158"/>
        <v>6</v>
      </c>
      <c r="N2527" s="16">
        <f t="shared" si="159"/>
        <v>6</v>
      </c>
      <c r="O2527" s="70">
        <f t="shared" si="160"/>
        <v>0.3</v>
      </c>
    </row>
    <row r="2528" spans="1:15" x14ac:dyDescent="0.2">
      <c r="A2528" s="15">
        <v>2519</v>
      </c>
      <c r="D2528" s="14"/>
      <c r="E2528" s="14"/>
      <c r="F2528" s="14"/>
      <c r="G2528" s="14"/>
      <c r="H2528" s="71">
        <f>MIN(VLOOKUP(O2528,'Look-up table'!B$8:T$31,MATCH(N2528,'Look-up table'!B$7:T$7,1),TRUE),VLOOKUP(O2528,'Look-up table'!W$8:AO$31,MATCH(N2528,'Look-up table'!W$7:AO$7,-1),TRUE))</f>
        <v>46</v>
      </c>
      <c r="I2528" s="80" t="str">
        <f>IF(VLOOKUP(O2528,'Look-up table'!B$8:T$31,MATCH(N2528,'Look-up table'!B$7:T$7,1),TRUE)&gt;VLOOKUP(O2528,'Look-up table'!W$8:AO$31,MATCH(N2528,'Look-up table'!W$7:AO$7,-1),TRUE),"Table 2","Table 1")</f>
        <v>Table 1</v>
      </c>
      <c r="J2528" s="75" t="str">
        <f t="shared" si="157"/>
        <v>no</v>
      </c>
      <c r="K2528" s="28"/>
      <c r="L2528" s="29"/>
      <c r="M2528" s="34">
        <f t="shared" si="158"/>
        <v>6</v>
      </c>
      <c r="N2528" s="16">
        <f t="shared" si="159"/>
        <v>6</v>
      </c>
      <c r="O2528" s="70">
        <f t="shared" si="160"/>
        <v>0.3</v>
      </c>
    </row>
    <row r="2529" spans="1:15" x14ac:dyDescent="0.2">
      <c r="A2529" s="15">
        <v>2520</v>
      </c>
      <c r="D2529" s="14"/>
      <c r="E2529" s="14"/>
      <c r="F2529" s="14"/>
      <c r="G2529" s="14"/>
      <c r="H2529" s="71">
        <f>MIN(VLOOKUP(O2529,'Look-up table'!B$8:T$31,MATCH(N2529,'Look-up table'!B$7:T$7,1),TRUE),VLOOKUP(O2529,'Look-up table'!W$8:AO$31,MATCH(N2529,'Look-up table'!W$7:AO$7,-1),TRUE))</f>
        <v>46</v>
      </c>
      <c r="I2529" s="80" t="str">
        <f>IF(VLOOKUP(O2529,'Look-up table'!B$8:T$31,MATCH(N2529,'Look-up table'!B$7:T$7,1),TRUE)&gt;VLOOKUP(O2529,'Look-up table'!W$8:AO$31,MATCH(N2529,'Look-up table'!W$7:AO$7,-1),TRUE),"Table 2","Table 1")</f>
        <v>Table 1</v>
      </c>
      <c r="J2529" s="75" t="str">
        <f t="shared" si="157"/>
        <v>no</v>
      </c>
      <c r="K2529" s="28"/>
      <c r="L2529" s="29"/>
      <c r="M2529" s="34">
        <f t="shared" si="158"/>
        <v>6</v>
      </c>
      <c r="N2529" s="16">
        <f t="shared" si="159"/>
        <v>6</v>
      </c>
      <c r="O2529" s="70">
        <f t="shared" si="160"/>
        <v>0.3</v>
      </c>
    </row>
    <row r="2530" spans="1:15" x14ac:dyDescent="0.2">
      <c r="A2530" s="15">
        <v>2521</v>
      </c>
      <c r="D2530" s="14"/>
      <c r="E2530" s="14"/>
      <c r="F2530" s="14"/>
      <c r="G2530" s="14"/>
      <c r="H2530" s="71">
        <f>MIN(VLOOKUP(O2530,'Look-up table'!B$8:T$31,MATCH(N2530,'Look-up table'!B$7:T$7,1),TRUE),VLOOKUP(O2530,'Look-up table'!W$8:AO$31,MATCH(N2530,'Look-up table'!W$7:AO$7,-1),TRUE))</f>
        <v>46</v>
      </c>
      <c r="I2530" s="80" t="str">
        <f>IF(VLOOKUP(O2530,'Look-up table'!B$8:T$31,MATCH(N2530,'Look-up table'!B$7:T$7,1),TRUE)&gt;VLOOKUP(O2530,'Look-up table'!W$8:AO$31,MATCH(N2530,'Look-up table'!W$7:AO$7,-1),TRUE),"Table 2","Table 1")</f>
        <v>Table 1</v>
      </c>
      <c r="J2530" s="75" t="str">
        <f t="shared" si="157"/>
        <v>no</v>
      </c>
      <c r="K2530" s="28"/>
      <c r="L2530" s="29"/>
      <c r="M2530" s="34">
        <f t="shared" si="158"/>
        <v>6</v>
      </c>
      <c r="N2530" s="16">
        <f t="shared" si="159"/>
        <v>6</v>
      </c>
      <c r="O2530" s="70">
        <f t="shared" si="160"/>
        <v>0.3</v>
      </c>
    </row>
    <row r="2531" spans="1:15" x14ac:dyDescent="0.2">
      <c r="A2531" s="15">
        <v>2522</v>
      </c>
      <c r="D2531" s="14"/>
      <c r="E2531" s="14"/>
      <c r="F2531" s="14"/>
      <c r="G2531" s="14"/>
      <c r="H2531" s="71">
        <f>MIN(VLOOKUP(O2531,'Look-up table'!B$8:T$31,MATCH(N2531,'Look-up table'!B$7:T$7,1),TRUE),VLOOKUP(O2531,'Look-up table'!W$8:AO$31,MATCH(N2531,'Look-up table'!W$7:AO$7,-1),TRUE))</f>
        <v>46</v>
      </c>
      <c r="I2531" s="80" t="str">
        <f>IF(VLOOKUP(O2531,'Look-up table'!B$8:T$31,MATCH(N2531,'Look-up table'!B$7:T$7,1),TRUE)&gt;VLOOKUP(O2531,'Look-up table'!W$8:AO$31,MATCH(N2531,'Look-up table'!W$7:AO$7,-1),TRUE),"Table 2","Table 1")</f>
        <v>Table 1</v>
      </c>
      <c r="J2531" s="75" t="str">
        <f t="shared" si="157"/>
        <v>no</v>
      </c>
      <c r="K2531" s="28"/>
      <c r="L2531" s="29"/>
      <c r="M2531" s="34">
        <f t="shared" si="158"/>
        <v>6</v>
      </c>
      <c r="N2531" s="16">
        <f t="shared" si="159"/>
        <v>6</v>
      </c>
      <c r="O2531" s="70">
        <f t="shared" si="160"/>
        <v>0.3</v>
      </c>
    </row>
    <row r="2532" spans="1:15" x14ac:dyDescent="0.2">
      <c r="A2532" s="15">
        <v>2523</v>
      </c>
      <c r="D2532" s="14"/>
      <c r="E2532" s="14"/>
      <c r="F2532" s="14"/>
      <c r="G2532" s="14"/>
      <c r="H2532" s="71">
        <f>MIN(VLOOKUP(O2532,'Look-up table'!B$8:T$31,MATCH(N2532,'Look-up table'!B$7:T$7,1),TRUE),VLOOKUP(O2532,'Look-up table'!W$8:AO$31,MATCH(N2532,'Look-up table'!W$7:AO$7,-1),TRUE))</f>
        <v>46</v>
      </c>
      <c r="I2532" s="80" t="str">
        <f>IF(VLOOKUP(O2532,'Look-up table'!B$8:T$31,MATCH(N2532,'Look-up table'!B$7:T$7,1),TRUE)&gt;VLOOKUP(O2532,'Look-up table'!W$8:AO$31,MATCH(N2532,'Look-up table'!W$7:AO$7,-1),TRUE),"Table 2","Table 1")</f>
        <v>Table 1</v>
      </c>
      <c r="J2532" s="75" t="str">
        <f t="shared" si="157"/>
        <v>no</v>
      </c>
      <c r="K2532" s="28"/>
      <c r="L2532" s="29"/>
      <c r="M2532" s="34">
        <f t="shared" si="158"/>
        <v>6</v>
      </c>
      <c r="N2532" s="16">
        <f t="shared" si="159"/>
        <v>6</v>
      </c>
      <c r="O2532" s="70">
        <f t="shared" si="160"/>
        <v>0.3</v>
      </c>
    </row>
    <row r="2533" spans="1:15" x14ac:dyDescent="0.2">
      <c r="A2533" s="15">
        <v>2524</v>
      </c>
      <c r="D2533" s="14"/>
      <c r="E2533" s="14"/>
      <c r="F2533" s="14"/>
      <c r="G2533" s="14"/>
      <c r="H2533" s="71">
        <f>MIN(VLOOKUP(O2533,'Look-up table'!B$8:T$31,MATCH(N2533,'Look-up table'!B$7:T$7,1),TRUE),VLOOKUP(O2533,'Look-up table'!W$8:AO$31,MATCH(N2533,'Look-up table'!W$7:AO$7,-1),TRUE))</f>
        <v>46</v>
      </c>
      <c r="I2533" s="80" t="str">
        <f>IF(VLOOKUP(O2533,'Look-up table'!B$8:T$31,MATCH(N2533,'Look-up table'!B$7:T$7,1),TRUE)&gt;VLOOKUP(O2533,'Look-up table'!W$8:AO$31,MATCH(N2533,'Look-up table'!W$7:AO$7,-1),TRUE),"Table 2","Table 1")</f>
        <v>Table 1</v>
      </c>
      <c r="J2533" s="75" t="str">
        <f t="shared" si="157"/>
        <v>no</v>
      </c>
      <c r="K2533" s="28"/>
      <c r="L2533" s="29"/>
      <c r="M2533" s="34">
        <f t="shared" si="158"/>
        <v>6</v>
      </c>
      <c r="N2533" s="16">
        <f t="shared" si="159"/>
        <v>6</v>
      </c>
      <c r="O2533" s="70">
        <f t="shared" si="160"/>
        <v>0.3</v>
      </c>
    </row>
    <row r="2534" spans="1:15" x14ac:dyDescent="0.2">
      <c r="A2534" s="15">
        <v>2525</v>
      </c>
      <c r="D2534" s="14"/>
      <c r="E2534" s="14"/>
      <c r="F2534" s="14"/>
      <c r="G2534" s="14"/>
      <c r="H2534" s="71">
        <f>MIN(VLOOKUP(O2534,'Look-up table'!B$8:T$31,MATCH(N2534,'Look-up table'!B$7:T$7,1),TRUE),VLOOKUP(O2534,'Look-up table'!W$8:AO$31,MATCH(N2534,'Look-up table'!W$7:AO$7,-1),TRUE))</f>
        <v>46</v>
      </c>
      <c r="I2534" s="80" t="str">
        <f>IF(VLOOKUP(O2534,'Look-up table'!B$8:T$31,MATCH(N2534,'Look-up table'!B$7:T$7,1),TRUE)&gt;VLOOKUP(O2534,'Look-up table'!W$8:AO$31,MATCH(N2534,'Look-up table'!W$7:AO$7,-1),TRUE),"Table 2","Table 1")</f>
        <v>Table 1</v>
      </c>
      <c r="J2534" s="75" t="str">
        <f t="shared" si="157"/>
        <v>no</v>
      </c>
      <c r="K2534" s="28"/>
      <c r="L2534" s="29"/>
      <c r="M2534" s="34">
        <f t="shared" si="158"/>
        <v>6</v>
      </c>
      <c r="N2534" s="16">
        <f t="shared" si="159"/>
        <v>6</v>
      </c>
      <c r="O2534" s="70">
        <f t="shared" si="160"/>
        <v>0.3</v>
      </c>
    </row>
    <row r="2535" spans="1:15" x14ac:dyDescent="0.2">
      <c r="A2535" s="15">
        <v>2526</v>
      </c>
      <c r="D2535" s="14"/>
      <c r="E2535" s="14"/>
      <c r="F2535" s="14"/>
      <c r="G2535" s="14"/>
      <c r="H2535" s="71">
        <f>MIN(VLOOKUP(O2535,'Look-up table'!B$8:T$31,MATCH(N2535,'Look-up table'!B$7:T$7,1),TRUE),VLOOKUP(O2535,'Look-up table'!W$8:AO$31,MATCH(N2535,'Look-up table'!W$7:AO$7,-1),TRUE))</f>
        <v>46</v>
      </c>
      <c r="I2535" s="80" t="str">
        <f>IF(VLOOKUP(O2535,'Look-up table'!B$8:T$31,MATCH(N2535,'Look-up table'!B$7:T$7,1),TRUE)&gt;VLOOKUP(O2535,'Look-up table'!W$8:AO$31,MATCH(N2535,'Look-up table'!W$7:AO$7,-1),TRUE),"Table 2","Table 1")</f>
        <v>Table 1</v>
      </c>
      <c r="J2535" s="75" t="str">
        <f t="shared" si="157"/>
        <v>no</v>
      </c>
      <c r="K2535" s="28"/>
      <c r="L2535" s="29"/>
      <c r="M2535" s="34">
        <f t="shared" si="158"/>
        <v>6</v>
      </c>
      <c r="N2535" s="16">
        <f t="shared" si="159"/>
        <v>6</v>
      </c>
      <c r="O2535" s="70">
        <f t="shared" si="160"/>
        <v>0.3</v>
      </c>
    </row>
    <row r="2536" spans="1:15" x14ac:dyDescent="0.2">
      <c r="A2536" s="15">
        <v>2527</v>
      </c>
      <c r="D2536" s="14"/>
      <c r="E2536" s="14"/>
      <c r="F2536" s="14"/>
      <c r="G2536" s="14"/>
      <c r="H2536" s="71">
        <f>MIN(VLOOKUP(O2536,'Look-up table'!B$8:T$31,MATCH(N2536,'Look-up table'!B$7:T$7,1),TRUE),VLOOKUP(O2536,'Look-up table'!W$8:AO$31,MATCH(N2536,'Look-up table'!W$7:AO$7,-1),TRUE))</f>
        <v>46</v>
      </c>
      <c r="I2536" s="80" t="str">
        <f>IF(VLOOKUP(O2536,'Look-up table'!B$8:T$31,MATCH(N2536,'Look-up table'!B$7:T$7,1),TRUE)&gt;VLOOKUP(O2536,'Look-up table'!W$8:AO$31,MATCH(N2536,'Look-up table'!W$7:AO$7,-1),TRUE),"Table 2","Table 1")</f>
        <v>Table 1</v>
      </c>
      <c r="J2536" s="75" t="str">
        <f t="shared" si="157"/>
        <v>no</v>
      </c>
      <c r="K2536" s="28"/>
      <c r="L2536" s="29"/>
      <c r="M2536" s="34">
        <f t="shared" si="158"/>
        <v>6</v>
      </c>
      <c r="N2536" s="16">
        <f t="shared" si="159"/>
        <v>6</v>
      </c>
      <c r="O2536" s="70">
        <f t="shared" si="160"/>
        <v>0.3</v>
      </c>
    </row>
    <row r="2537" spans="1:15" x14ac:dyDescent="0.2">
      <c r="A2537" s="15">
        <v>2528</v>
      </c>
      <c r="D2537" s="14"/>
      <c r="E2537" s="14"/>
      <c r="F2537" s="14"/>
      <c r="G2537" s="14"/>
      <c r="H2537" s="71">
        <f>MIN(VLOOKUP(O2537,'Look-up table'!B$8:T$31,MATCH(N2537,'Look-up table'!B$7:T$7,1),TRUE),VLOOKUP(O2537,'Look-up table'!W$8:AO$31,MATCH(N2537,'Look-up table'!W$7:AO$7,-1),TRUE))</f>
        <v>46</v>
      </c>
      <c r="I2537" s="80" t="str">
        <f>IF(VLOOKUP(O2537,'Look-up table'!B$8:T$31,MATCH(N2537,'Look-up table'!B$7:T$7,1),TRUE)&gt;VLOOKUP(O2537,'Look-up table'!W$8:AO$31,MATCH(N2537,'Look-up table'!W$7:AO$7,-1),TRUE),"Table 2","Table 1")</f>
        <v>Table 1</v>
      </c>
      <c r="J2537" s="75" t="str">
        <f t="shared" si="157"/>
        <v>no</v>
      </c>
      <c r="K2537" s="28"/>
      <c r="L2537" s="29"/>
      <c r="M2537" s="34">
        <f t="shared" si="158"/>
        <v>6</v>
      </c>
      <c r="N2537" s="16">
        <f t="shared" si="159"/>
        <v>6</v>
      </c>
      <c r="O2537" s="70">
        <f t="shared" si="160"/>
        <v>0.3</v>
      </c>
    </row>
    <row r="2538" spans="1:15" x14ac:dyDescent="0.2">
      <c r="A2538" s="15">
        <v>2529</v>
      </c>
      <c r="D2538" s="14"/>
      <c r="E2538" s="14"/>
      <c r="F2538" s="14"/>
      <c r="G2538" s="14"/>
      <c r="H2538" s="71">
        <f>MIN(VLOOKUP(O2538,'Look-up table'!B$8:T$31,MATCH(N2538,'Look-up table'!B$7:T$7,1),TRUE),VLOOKUP(O2538,'Look-up table'!W$8:AO$31,MATCH(N2538,'Look-up table'!W$7:AO$7,-1),TRUE))</f>
        <v>46</v>
      </c>
      <c r="I2538" s="80" t="str">
        <f>IF(VLOOKUP(O2538,'Look-up table'!B$8:T$31,MATCH(N2538,'Look-up table'!B$7:T$7,1),TRUE)&gt;VLOOKUP(O2538,'Look-up table'!W$8:AO$31,MATCH(N2538,'Look-up table'!W$7:AO$7,-1),TRUE),"Table 2","Table 1")</f>
        <v>Table 1</v>
      </c>
      <c r="J2538" s="75" t="str">
        <f t="shared" si="157"/>
        <v>no</v>
      </c>
      <c r="K2538" s="28"/>
      <c r="L2538" s="29"/>
      <c r="M2538" s="34">
        <f t="shared" si="158"/>
        <v>6</v>
      </c>
      <c r="N2538" s="16">
        <f t="shared" si="159"/>
        <v>6</v>
      </c>
      <c r="O2538" s="70">
        <f t="shared" si="160"/>
        <v>0.3</v>
      </c>
    </row>
    <row r="2539" spans="1:15" x14ac:dyDescent="0.2">
      <c r="A2539" s="15">
        <v>2530</v>
      </c>
      <c r="D2539" s="14"/>
      <c r="E2539" s="14"/>
      <c r="F2539" s="14"/>
      <c r="G2539" s="14"/>
      <c r="H2539" s="71">
        <f>MIN(VLOOKUP(O2539,'Look-up table'!B$8:T$31,MATCH(N2539,'Look-up table'!B$7:T$7,1),TRUE),VLOOKUP(O2539,'Look-up table'!W$8:AO$31,MATCH(N2539,'Look-up table'!W$7:AO$7,-1),TRUE))</f>
        <v>46</v>
      </c>
      <c r="I2539" s="80" t="str">
        <f>IF(VLOOKUP(O2539,'Look-up table'!B$8:T$31,MATCH(N2539,'Look-up table'!B$7:T$7,1),TRUE)&gt;VLOOKUP(O2539,'Look-up table'!W$8:AO$31,MATCH(N2539,'Look-up table'!W$7:AO$7,-1),TRUE),"Table 2","Table 1")</f>
        <v>Table 1</v>
      </c>
      <c r="J2539" s="75" t="str">
        <f t="shared" si="157"/>
        <v>no</v>
      </c>
      <c r="K2539" s="28"/>
      <c r="L2539" s="29"/>
      <c r="M2539" s="34">
        <f t="shared" si="158"/>
        <v>6</v>
      </c>
      <c r="N2539" s="16">
        <f t="shared" si="159"/>
        <v>6</v>
      </c>
      <c r="O2539" s="70">
        <f t="shared" si="160"/>
        <v>0.3</v>
      </c>
    </row>
    <row r="2540" spans="1:15" x14ac:dyDescent="0.2">
      <c r="A2540" s="15">
        <v>2531</v>
      </c>
      <c r="D2540" s="14"/>
      <c r="E2540" s="14"/>
      <c r="F2540" s="14"/>
      <c r="G2540" s="14"/>
      <c r="H2540" s="71">
        <f>MIN(VLOOKUP(O2540,'Look-up table'!B$8:T$31,MATCH(N2540,'Look-up table'!B$7:T$7,1),TRUE),VLOOKUP(O2540,'Look-up table'!W$8:AO$31,MATCH(N2540,'Look-up table'!W$7:AO$7,-1),TRUE))</f>
        <v>46</v>
      </c>
      <c r="I2540" s="80" t="str">
        <f>IF(VLOOKUP(O2540,'Look-up table'!B$8:T$31,MATCH(N2540,'Look-up table'!B$7:T$7,1),TRUE)&gt;VLOOKUP(O2540,'Look-up table'!W$8:AO$31,MATCH(N2540,'Look-up table'!W$7:AO$7,-1),TRUE),"Table 2","Table 1")</f>
        <v>Table 1</v>
      </c>
      <c r="J2540" s="75" t="str">
        <f t="shared" si="157"/>
        <v>no</v>
      </c>
      <c r="K2540" s="28"/>
      <c r="L2540" s="29"/>
      <c r="M2540" s="34">
        <f t="shared" si="158"/>
        <v>6</v>
      </c>
      <c r="N2540" s="16">
        <f t="shared" si="159"/>
        <v>6</v>
      </c>
      <c r="O2540" s="70">
        <f t="shared" si="160"/>
        <v>0.3</v>
      </c>
    </row>
    <row r="2541" spans="1:15" x14ac:dyDescent="0.2">
      <c r="A2541" s="15">
        <v>2532</v>
      </c>
      <c r="D2541" s="14"/>
      <c r="E2541" s="14"/>
      <c r="F2541" s="14"/>
      <c r="G2541" s="14"/>
      <c r="H2541" s="71">
        <f>MIN(VLOOKUP(O2541,'Look-up table'!B$8:T$31,MATCH(N2541,'Look-up table'!B$7:T$7,1),TRUE),VLOOKUP(O2541,'Look-up table'!W$8:AO$31,MATCH(N2541,'Look-up table'!W$7:AO$7,-1),TRUE))</f>
        <v>46</v>
      </c>
      <c r="I2541" s="80" t="str">
        <f>IF(VLOOKUP(O2541,'Look-up table'!B$8:T$31,MATCH(N2541,'Look-up table'!B$7:T$7,1),TRUE)&gt;VLOOKUP(O2541,'Look-up table'!W$8:AO$31,MATCH(N2541,'Look-up table'!W$7:AO$7,-1),TRUE),"Table 2","Table 1")</f>
        <v>Table 1</v>
      </c>
      <c r="J2541" s="75" t="str">
        <f t="shared" si="157"/>
        <v>no</v>
      </c>
      <c r="K2541" s="28"/>
      <c r="L2541" s="29"/>
      <c r="M2541" s="34">
        <f t="shared" si="158"/>
        <v>6</v>
      </c>
      <c r="N2541" s="16">
        <f t="shared" si="159"/>
        <v>6</v>
      </c>
      <c r="O2541" s="70">
        <f t="shared" si="160"/>
        <v>0.3</v>
      </c>
    </row>
    <row r="2542" spans="1:15" x14ac:dyDescent="0.2">
      <c r="A2542" s="15">
        <v>2533</v>
      </c>
      <c r="D2542" s="14"/>
      <c r="E2542" s="14"/>
      <c r="F2542" s="14"/>
      <c r="G2542" s="14"/>
      <c r="H2542" s="71">
        <f>MIN(VLOOKUP(O2542,'Look-up table'!B$8:T$31,MATCH(N2542,'Look-up table'!B$7:T$7,1),TRUE),VLOOKUP(O2542,'Look-up table'!W$8:AO$31,MATCH(N2542,'Look-up table'!W$7:AO$7,-1),TRUE))</f>
        <v>46</v>
      </c>
      <c r="I2542" s="80" t="str">
        <f>IF(VLOOKUP(O2542,'Look-up table'!B$8:T$31,MATCH(N2542,'Look-up table'!B$7:T$7,1),TRUE)&gt;VLOOKUP(O2542,'Look-up table'!W$8:AO$31,MATCH(N2542,'Look-up table'!W$7:AO$7,-1),TRUE),"Table 2","Table 1")</f>
        <v>Table 1</v>
      </c>
      <c r="J2542" s="75" t="str">
        <f t="shared" si="157"/>
        <v>no</v>
      </c>
      <c r="K2542" s="28"/>
      <c r="L2542" s="29"/>
      <c r="M2542" s="34">
        <f t="shared" si="158"/>
        <v>6</v>
      </c>
      <c r="N2542" s="16">
        <f t="shared" si="159"/>
        <v>6</v>
      </c>
      <c r="O2542" s="70">
        <f t="shared" si="160"/>
        <v>0.3</v>
      </c>
    </row>
    <row r="2543" spans="1:15" x14ac:dyDescent="0.2">
      <c r="A2543" s="15">
        <v>2534</v>
      </c>
      <c r="D2543" s="14"/>
      <c r="E2543" s="14"/>
      <c r="F2543" s="14"/>
      <c r="G2543" s="14"/>
      <c r="H2543" s="71">
        <f>MIN(VLOOKUP(O2543,'Look-up table'!B$8:T$31,MATCH(N2543,'Look-up table'!B$7:T$7,1),TRUE),VLOOKUP(O2543,'Look-up table'!W$8:AO$31,MATCH(N2543,'Look-up table'!W$7:AO$7,-1),TRUE))</f>
        <v>46</v>
      </c>
      <c r="I2543" s="80" t="str">
        <f>IF(VLOOKUP(O2543,'Look-up table'!B$8:T$31,MATCH(N2543,'Look-up table'!B$7:T$7,1),TRUE)&gt;VLOOKUP(O2543,'Look-up table'!W$8:AO$31,MATCH(N2543,'Look-up table'!W$7:AO$7,-1),TRUE),"Table 2","Table 1")</f>
        <v>Table 1</v>
      </c>
      <c r="J2543" s="75" t="str">
        <f t="shared" si="157"/>
        <v>no</v>
      </c>
      <c r="K2543" s="28"/>
      <c r="L2543" s="29"/>
      <c r="M2543" s="34">
        <f t="shared" si="158"/>
        <v>6</v>
      </c>
      <c r="N2543" s="16">
        <f t="shared" si="159"/>
        <v>6</v>
      </c>
      <c r="O2543" s="70">
        <f t="shared" si="160"/>
        <v>0.3</v>
      </c>
    </row>
    <row r="2544" spans="1:15" x14ac:dyDescent="0.2">
      <c r="A2544" s="15">
        <v>2535</v>
      </c>
      <c r="D2544" s="14"/>
      <c r="E2544" s="14"/>
      <c r="F2544" s="14"/>
      <c r="G2544" s="14"/>
      <c r="H2544" s="71">
        <f>MIN(VLOOKUP(O2544,'Look-up table'!B$8:T$31,MATCH(N2544,'Look-up table'!B$7:T$7,1),TRUE),VLOOKUP(O2544,'Look-up table'!W$8:AO$31,MATCH(N2544,'Look-up table'!W$7:AO$7,-1),TRUE))</f>
        <v>46</v>
      </c>
      <c r="I2544" s="80" t="str">
        <f>IF(VLOOKUP(O2544,'Look-up table'!B$8:T$31,MATCH(N2544,'Look-up table'!B$7:T$7,1),TRUE)&gt;VLOOKUP(O2544,'Look-up table'!W$8:AO$31,MATCH(N2544,'Look-up table'!W$7:AO$7,-1),TRUE),"Table 2","Table 1")</f>
        <v>Table 1</v>
      </c>
      <c r="J2544" s="75" t="str">
        <f t="shared" si="157"/>
        <v>no</v>
      </c>
      <c r="K2544" s="28"/>
      <c r="L2544" s="29"/>
      <c r="M2544" s="34">
        <f t="shared" si="158"/>
        <v>6</v>
      </c>
      <c r="N2544" s="16">
        <f t="shared" si="159"/>
        <v>6</v>
      </c>
      <c r="O2544" s="70">
        <f t="shared" si="160"/>
        <v>0.3</v>
      </c>
    </row>
    <row r="2545" spans="1:15" x14ac:dyDescent="0.2">
      <c r="A2545" s="15">
        <v>2536</v>
      </c>
      <c r="D2545" s="14"/>
      <c r="E2545" s="14"/>
      <c r="F2545" s="14"/>
      <c r="G2545" s="14"/>
      <c r="H2545" s="71">
        <f>MIN(VLOOKUP(O2545,'Look-up table'!B$8:T$31,MATCH(N2545,'Look-up table'!B$7:T$7,1),TRUE),VLOOKUP(O2545,'Look-up table'!W$8:AO$31,MATCH(N2545,'Look-up table'!W$7:AO$7,-1),TRUE))</f>
        <v>46</v>
      </c>
      <c r="I2545" s="80" t="str">
        <f>IF(VLOOKUP(O2545,'Look-up table'!B$8:T$31,MATCH(N2545,'Look-up table'!B$7:T$7,1),TRUE)&gt;VLOOKUP(O2545,'Look-up table'!W$8:AO$31,MATCH(N2545,'Look-up table'!W$7:AO$7,-1),TRUE),"Table 2","Table 1")</f>
        <v>Table 1</v>
      </c>
      <c r="J2545" s="75" t="str">
        <f t="shared" si="157"/>
        <v>no</v>
      </c>
      <c r="K2545" s="28"/>
      <c r="L2545" s="29"/>
      <c r="M2545" s="34">
        <f t="shared" si="158"/>
        <v>6</v>
      </c>
      <c r="N2545" s="16">
        <f t="shared" si="159"/>
        <v>6</v>
      </c>
      <c r="O2545" s="70">
        <f t="shared" si="160"/>
        <v>0.3</v>
      </c>
    </row>
    <row r="2546" spans="1:15" x14ac:dyDescent="0.2">
      <c r="A2546" s="15">
        <v>2537</v>
      </c>
      <c r="D2546" s="14"/>
      <c r="E2546" s="14"/>
      <c r="F2546" s="14"/>
      <c r="G2546" s="14"/>
      <c r="H2546" s="71">
        <f>MIN(VLOOKUP(O2546,'Look-up table'!B$8:T$31,MATCH(N2546,'Look-up table'!B$7:T$7,1),TRUE),VLOOKUP(O2546,'Look-up table'!W$8:AO$31,MATCH(N2546,'Look-up table'!W$7:AO$7,-1),TRUE))</f>
        <v>46</v>
      </c>
      <c r="I2546" s="80" t="str">
        <f>IF(VLOOKUP(O2546,'Look-up table'!B$8:T$31,MATCH(N2546,'Look-up table'!B$7:T$7,1),TRUE)&gt;VLOOKUP(O2546,'Look-up table'!W$8:AO$31,MATCH(N2546,'Look-up table'!W$7:AO$7,-1),TRUE),"Table 2","Table 1")</f>
        <v>Table 1</v>
      </c>
      <c r="J2546" s="75" t="str">
        <f t="shared" si="157"/>
        <v>no</v>
      </c>
      <c r="K2546" s="28"/>
      <c r="L2546" s="29"/>
      <c r="M2546" s="34">
        <f t="shared" si="158"/>
        <v>6</v>
      </c>
      <c r="N2546" s="16">
        <f t="shared" si="159"/>
        <v>6</v>
      </c>
      <c r="O2546" s="70">
        <f t="shared" si="160"/>
        <v>0.3</v>
      </c>
    </row>
    <row r="2547" spans="1:15" x14ac:dyDescent="0.2">
      <c r="A2547" s="15">
        <v>2538</v>
      </c>
      <c r="D2547" s="14"/>
      <c r="E2547" s="14"/>
      <c r="F2547" s="14"/>
      <c r="G2547" s="14"/>
      <c r="H2547" s="71">
        <f>MIN(VLOOKUP(O2547,'Look-up table'!B$8:T$31,MATCH(N2547,'Look-up table'!B$7:T$7,1),TRUE),VLOOKUP(O2547,'Look-up table'!W$8:AO$31,MATCH(N2547,'Look-up table'!W$7:AO$7,-1),TRUE))</f>
        <v>46</v>
      </c>
      <c r="I2547" s="80" t="str">
        <f>IF(VLOOKUP(O2547,'Look-up table'!B$8:T$31,MATCH(N2547,'Look-up table'!B$7:T$7,1),TRUE)&gt;VLOOKUP(O2547,'Look-up table'!W$8:AO$31,MATCH(N2547,'Look-up table'!W$7:AO$7,-1),TRUE),"Table 2","Table 1")</f>
        <v>Table 1</v>
      </c>
      <c r="J2547" s="75" t="str">
        <f t="shared" si="157"/>
        <v>no</v>
      </c>
      <c r="K2547" s="28"/>
      <c r="L2547" s="29"/>
      <c r="M2547" s="34">
        <f t="shared" si="158"/>
        <v>6</v>
      </c>
      <c r="N2547" s="16">
        <f t="shared" si="159"/>
        <v>6</v>
      </c>
      <c r="O2547" s="70">
        <f t="shared" si="160"/>
        <v>0.3</v>
      </c>
    </row>
    <row r="2548" spans="1:15" x14ac:dyDescent="0.2">
      <c r="A2548" s="15">
        <v>2539</v>
      </c>
      <c r="D2548" s="14"/>
      <c r="E2548" s="14"/>
      <c r="F2548" s="14"/>
      <c r="G2548" s="14"/>
      <c r="H2548" s="71">
        <f>MIN(VLOOKUP(O2548,'Look-up table'!B$8:T$31,MATCH(N2548,'Look-up table'!B$7:T$7,1),TRUE),VLOOKUP(O2548,'Look-up table'!W$8:AO$31,MATCH(N2548,'Look-up table'!W$7:AO$7,-1),TRUE))</f>
        <v>46</v>
      </c>
      <c r="I2548" s="80" t="str">
        <f>IF(VLOOKUP(O2548,'Look-up table'!B$8:T$31,MATCH(N2548,'Look-up table'!B$7:T$7,1),TRUE)&gt;VLOOKUP(O2548,'Look-up table'!W$8:AO$31,MATCH(N2548,'Look-up table'!W$7:AO$7,-1),TRUE),"Table 2","Table 1")</f>
        <v>Table 1</v>
      </c>
      <c r="J2548" s="75" t="str">
        <f t="shared" si="157"/>
        <v>no</v>
      </c>
      <c r="K2548" s="28"/>
      <c r="L2548" s="29"/>
      <c r="M2548" s="34">
        <f t="shared" si="158"/>
        <v>6</v>
      </c>
      <c r="N2548" s="16">
        <f t="shared" si="159"/>
        <v>6</v>
      </c>
      <c r="O2548" s="70">
        <f t="shared" si="160"/>
        <v>0.3</v>
      </c>
    </row>
    <row r="2549" spans="1:15" x14ac:dyDescent="0.2">
      <c r="A2549" s="15">
        <v>2540</v>
      </c>
      <c r="D2549" s="14"/>
      <c r="E2549" s="14"/>
      <c r="F2549" s="14"/>
      <c r="G2549" s="14"/>
      <c r="H2549" s="71">
        <f>MIN(VLOOKUP(O2549,'Look-up table'!B$8:T$31,MATCH(N2549,'Look-up table'!B$7:T$7,1),TRUE),VLOOKUP(O2549,'Look-up table'!W$8:AO$31,MATCH(N2549,'Look-up table'!W$7:AO$7,-1),TRUE))</f>
        <v>46</v>
      </c>
      <c r="I2549" s="80" t="str">
        <f>IF(VLOOKUP(O2549,'Look-up table'!B$8:T$31,MATCH(N2549,'Look-up table'!B$7:T$7,1),TRUE)&gt;VLOOKUP(O2549,'Look-up table'!W$8:AO$31,MATCH(N2549,'Look-up table'!W$7:AO$7,-1),TRUE),"Table 2","Table 1")</f>
        <v>Table 1</v>
      </c>
      <c r="J2549" s="75" t="str">
        <f t="shared" si="157"/>
        <v>no</v>
      </c>
      <c r="K2549" s="28"/>
      <c r="L2549" s="29"/>
      <c r="M2549" s="34">
        <f t="shared" si="158"/>
        <v>6</v>
      </c>
      <c r="N2549" s="16">
        <f t="shared" si="159"/>
        <v>6</v>
      </c>
      <c r="O2549" s="70">
        <f t="shared" si="160"/>
        <v>0.3</v>
      </c>
    </row>
    <row r="2550" spans="1:15" x14ac:dyDescent="0.2">
      <c r="A2550" s="15">
        <v>2541</v>
      </c>
      <c r="D2550" s="14"/>
      <c r="E2550" s="14"/>
      <c r="F2550" s="14"/>
      <c r="G2550" s="14"/>
      <c r="H2550" s="71">
        <f>MIN(VLOOKUP(O2550,'Look-up table'!B$8:T$31,MATCH(N2550,'Look-up table'!B$7:T$7,1),TRUE),VLOOKUP(O2550,'Look-up table'!W$8:AO$31,MATCH(N2550,'Look-up table'!W$7:AO$7,-1),TRUE))</f>
        <v>46</v>
      </c>
      <c r="I2550" s="80" t="str">
        <f>IF(VLOOKUP(O2550,'Look-up table'!B$8:T$31,MATCH(N2550,'Look-up table'!B$7:T$7,1),TRUE)&gt;VLOOKUP(O2550,'Look-up table'!W$8:AO$31,MATCH(N2550,'Look-up table'!W$7:AO$7,-1),TRUE),"Table 2","Table 1")</f>
        <v>Table 1</v>
      </c>
      <c r="J2550" s="75" t="str">
        <f t="shared" si="157"/>
        <v>no</v>
      </c>
      <c r="K2550" s="28"/>
      <c r="L2550" s="29"/>
      <c r="M2550" s="34">
        <f t="shared" si="158"/>
        <v>6</v>
      </c>
      <c r="N2550" s="16">
        <f t="shared" si="159"/>
        <v>6</v>
      </c>
      <c r="O2550" s="70">
        <f t="shared" si="160"/>
        <v>0.3</v>
      </c>
    </row>
    <row r="2551" spans="1:15" x14ac:dyDescent="0.2">
      <c r="A2551" s="15">
        <v>2542</v>
      </c>
      <c r="D2551" s="14"/>
      <c r="E2551" s="14"/>
      <c r="F2551" s="14"/>
      <c r="G2551" s="14"/>
      <c r="H2551" s="71">
        <f>MIN(VLOOKUP(O2551,'Look-up table'!B$8:T$31,MATCH(N2551,'Look-up table'!B$7:T$7,1),TRUE),VLOOKUP(O2551,'Look-up table'!W$8:AO$31,MATCH(N2551,'Look-up table'!W$7:AO$7,-1),TRUE))</f>
        <v>46</v>
      </c>
      <c r="I2551" s="80" t="str">
        <f>IF(VLOOKUP(O2551,'Look-up table'!B$8:T$31,MATCH(N2551,'Look-up table'!B$7:T$7,1),TRUE)&gt;VLOOKUP(O2551,'Look-up table'!W$8:AO$31,MATCH(N2551,'Look-up table'!W$7:AO$7,-1),TRUE),"Table 2","Table 1")</f>
        <v>Table 1</v>
      </c>
      <c r="J2551" s="75" t="str">
        <f t="shared" si="157"/>
        <v>no</v>
      </c>
      <c r="K2551" s="28"/>
      <c r="L2551" s="29"/>
      <c r="M2551" s="34">
        <f t="shared" si="158"/>
        <v>6</v>
      </c>
      <c r="N2551" s="16">
        <f t="shared" si="159"/>
        <v>6</v>
      </c>
      <c r="O2551" s="70">
        <f t="shared" si="160"/>
        <v>0.3</v>
      </c>
    </row>
    <row r="2552" spans="1:15" x14ac:dyDescent="0.2">
      <c r="A2552" s="15">
        <v>2543</v>
      </c>
      <c r="D2552" s="14"/>
      <c r="E2552" s="14"/>
      <c r="F2552" s="14"/>
      <c r="G2552" s="14"/>
      <c r="H2552" s="71">
        <f>MIN(VLOOKUP(O2552,'Look-up table'!B$8:T$31,MATCH(N2552,'Look-up table'!B$7:T$7,1),TRUE),VLOOKUP(O2552,'Look-up table'!W$8:AO$31,MATCH(N2552,'Look-up table'!W$7:AO$7,-1),TRUE))</f>
        <v>46</v>
      </c>
      <c r="I2552" s="80" t="str">
        <f>IF(VLOOKUP(O2552,'Look-up table'!B$8:T$31,MATCH(N2552,'Look-up table'!B$7:T$7,1),TRUE)&gt;VLOOKUP(O2552,'Look-up table'!W$8:AO$31,MATCH(N2552,'Look-up table'!W$7:AO$7,-1),TRUE),"Table 2","Table 1")</f>
        <v>Table 1</v>
      </c>
      <c r="J2552" s="75" t="str">
        <f t="shared" si="157"/>
        <v>no</v>
      </c>
      <c r="K2552" s="28"/>
      <c r="L2552" s="29"/>
      <c r="M2552" s="34">
        <f t="shared" si="158"/>
        <v>6</v>
      </c>
      <c r="N2552" s="16">
        <f t="shared" si="159"/>
        <v>6</v>
      </c>
      <c r="O2552" s="70">
        <f t="shared" si="160"/>
        <v>0.3</v>
      </c>
    </row>
    <row r="2553" spans="1:15" x14ac:dyDescent="0.2">
      <c r="A2553" s="15">
        <v>2544</v>
      </c>
      <c r="D2553" s="14"/>
      <c r="E2553" s="14"/>
      <c r="F2553" s="14"/>
      <c r="G2553" s="14"/>
      <c r="H2553" s="71">
        <f>MIN(VLOOKUP(O2553,'Look-up table'!B$8:T$31,MATCH(N2553,'Look-up table'!B$7:T$7,1),TRUE),VLOOKUP(O2553,'Look-up table'!W$8:AO$31,MATCH(N2553,'Look-up table'!W$7:AO$7,-1),TRUE))</f>
        <v>46</v>
      </c>
      <c r="I2553" s="80" t="str">
        <f>IF(VLOOKUP(O2553,'Look-up table'!B$8:T$31,MATCH(N2553,'Look-up table'!B$7:T$7,1),TRUE)&gt;VLOOKUP(O2553,'Look-up table'!W$8:AO$31,MATCH(N2553,'Look-up table'!W$7:AO$7,-1),TRUE),"Table 2","Table 1")</f>
        <v>Table 1</v>
      </c>
      <c r="J2553" s="75" t="str">
        <f t="shared" si="157"/>
        <v>no</v>
      </c>
      <c r="K2553" s="28"/>
      <c r="L2553" s="29"/>
      <c r="M2553" s="34">
        <f t="shared" si="158"/>
        <v>6</v>
      </c>
      <c r="N2553" s="16">
        <f t="shared" si="159"/>
        <v>6</v>
      </c>
      <c r="O2553" s="70">
        <f t="shared" si="160"/>
        <v>0.3</v>
      </c>
    </row>
    <row r="2554" spans="1:15" x14ac:dyDescent="0.2">
      <c r="A2554" s="15">
        <v>2545</v>
      </c>
      <c r="D2554" s="14"/>
      <c r="E2554" s="14"/>
      <c r="F2554" s="14"/>
      <c r="G2554" s="14"/>
      <c r="H2554" s="71">
        <f>MIN(VLOOKUP(O2554,'Look-up table'!B$8:T$31,MATCH(N2554,'Look-up table'!B$7:T$7,1),TRUE),VLOOKUP(O2554,'Look-up table'!W$8:AO$31,MATCH(N2554,'Look-up table'!W$7:AO$7,-1),TRUE))</f>
        <v>46</v>
      </c>
      <c r="I2554" s="80" t="str">
        <f>IF(VLOOKUP(O2554,'Look-up table'!B$8:T$31,MATCH(N2554,'Look-up table'!B$7:T$7,1),TRUE)&gt;VLOOKUP(O2554,'Look-up table'!W$8:AO$31,MATCH(N2554,'Look-up table'!W$7:AO$7,-1),TRUE),"Table 2","Table 1")</f>
        <v>Table 1</v>
      </c>
      <c r="J2554" s="75" t="str">
        <f t="shared" si="157"/>
        <v>no</v>
      </c>
      <c r="K2554" s="28"/>
      <c r="L2554" s="29"/>
      <c r="M2554" s="34">
        <f t="shared" si="158"/>
        <v>6</v>
      </c>
      <c r="N2554" s="16">
        <f t="shared" si="159"/>
        <v>6</v>
      </c>
      <c r="O2554" s="70">
        <f t="shared" si="160"/>
        <v>0.3</v>
      </c>
    </row>
    <row r="2555" spans="1:15" x14ac:dyDescent="0.2">
      <c r="A2555" s="15">
        <v>2546</v>
      </c>
      <c r="D2555" s="14"/>
      <c r="E2555" s="14"/>
      <c r="F2555" s="14"/>
      <c r="G2555" s="14"/>
      <c r="H2555" s="71">
        <f>MIN(VLOOKUP(O2555,'Look-up table'!B$8:T$31,MATCH(N2555,'Look-up table'!B$7:T$7,1),TRUE),VLOOKUP(O2555,'Look-up table'!W$8:AO$31,MATCH(N2555,'Look-up table'!W$7:AO$7,-1),TRUE))</f>
        <v>46</v>
      </c>
      <c r="I2555" s="80" t="str">
        <f>IF(VLOOKUP(O2555,'Look-up table'!B$8:T$31,MATCH(N2555,'Look-up table'!B$7:T$7,1),TRUE)&gt;VLOOKUP(O2555,'Look-up table'!W$8:AO$31,MATCH(N2555,'Look-up table'!W$7:AO$7,-1),TRUE),"Table 2","Table 1")</f>
        <v>Table 1</v>
      </c>
      <c r="J2555" s="75" t="str">
        <f t="shared" si="157"/>
        <v>no</v>
      </c>
      <c r="K2555" s="28"/>
      <c r="L2555" s="29"/>
      <c r="M2555" s="34">
        <f t="shared" si="158"/>
        <v>6</v>
      </c>
      <c r="N2555" s="16">
        <f t="shared" si="159"/>
        <v>6</v>
      </c>
      <c r="O2555" s="70">
        <f t="shared" si="160"/>
        <v>0.3</v>
      </c>
    </row>
    <row r="2556" spans="1:15" x14ac:dyDescent="0.2">
      <c r="A2556" s="15">
        <v>2547</v>
      </c>
      <c r="D2556" s="14"/>
      <c r="E2556" s="14"/>
      <c r="F2556" s="14"/>
      <c r="G2556" s="14"/>
      <c r="H2556" s="71">
        <f>MIN(VLOOKUP(O2556,'Look-up table'!B$8:T$31,MATCH(N2556,'Look-up table'!B$7:T$7,1),TRUE),VLOOKUP(O2556,'Look-up table'!W$8:AO$31,MATCH(N2556,'Look-up table'!W$7:AO$7,-1),TRUE))</f>
        <v>46</v>
      </c>
      <c r="I2556" s="80" t="str">
        <f>IF(VLOOKUP(O2556,'Look-up table'!B$8:T$31,MATCH(N2556,'Look-up table'!B$7:T$7,1),TRUE)&gt;VLOOKUP(O2556,'Look-up table'!W$8:AO$31,MATCH(N2556,'Look-up table'!W$7:AO$7,-1),TRUE),"Table 2","Table 1")</f>
        <v>Table 1</v>
      </c>
      <c r="J2556" s="75" t="str">
        <f t="shared" si="157"/>
        <v>no</v>
      </c>
      <c r="K2556" s="28"/>
      <c r="L2556" s="29"/>
      <c r="M2556" s="34">
        <f t="shared" si="158"/>
        <v>6</v>
      </c>
      <c r="N2556" s="16">
        <f t="shared" si="159"/>
        <v>6</v>
      </c>
      <c r="O2556" s="70">
        <f t="shared" si="160"/>
        <v>0.3</v>
      </c>
    </row>
    <row r="2557" spans="1:15" x14ac:dyDescent="0.2">
      <c r="A2557" s="15">
        <v>2548</v>
      </c>
      <c r="D2557" s="14"/>
      <c r="E2557" s="14"/>
      <c r="F2557" s="14"/>
      <c r="G2557" s="14"/>
      <c r="H2557" s="71">
        <f>MIN(VLOOKUP(O2557,'Look-up table'!B$8:T$31,MATCH(N2557,'Look-up table'!B$7:T$7,1),TRUE),VLOOKUP(O2557,'Look-up table'!W$8:AO$31,MATCH(N2557,'Look-up table'!W$7:AO$7,-1),TRUE))</f>
        <v>46</v>
      </c>
      <c r="I2557" s="80" t="str">
        <f>IF(VLOOKUP(O2557,'Look-up table'!B$8:T$31,MATCH(N2557,'Look-up table'!B$7:T$7,1),TRUE)&gt;VLOOKUP(O2557,'Look-up table'!W$8:AO$31,MATCH(N2557,'Look-up table'!W$7:AO$7,-1),TRUE),"Table 2","Table 1")</f>
        <v>Table 1</v>
      </c>
      <c r="J2557" s="75" t="str">
        <f t="shared" si="157"/>
        <v>no</v>
      </c>
      <c r="K2557" s="28"/>
      <c r="L2557" s="29"/>
      <c r="M2557" s="34">
        <f t="shared" si="158"/>
        <v>6</v>
      </c>
      <c r="N2557" s="16">
        <f t="shared" si="159"/>
        <v>6</v>
      </c>
      <c r="O2557" s="70">
        <f t="shared" si="160"/>
        <v>0.3</v>
      </c>
    </row>
    <row r="2558" spans="1:15" x14ac:dyDescent="0.2">
      <c r="A2558" s="15">
        <v>2549</v>
      </c>
      <c r="D2558" s="14"/>
      <c r="E2558" s="14"/>
      <c r="F2558" s="14"/>
      <c r="G2558" s="14"/>
      <c r="H2558" s="71">
        <f>MIN(VLOOKUP(O2558,'Look-up table'!B$8:T$31,MATCH(N2558,'Look-up table'!B$7:T$7,1),TRUE),VLOOKUP(O2558,'Look-up table'!W$8:AO$31,MATCH(N2558,'Look-up table'!W$7:AO$7,-1),TRUE))</f>
        <v>46</v>
      </c>
      <c r="I2558" s="80" t="str">
        <f>IF(VLOOKUP(O2558,'Look-up table'!B$8:T$31,MATCH(N2558,'Look-up table'!B$7:T$7,1),TRUE)&gt;VLOOKUP(O2558,'Look-up table'!W$8:AO$31,MATCH(N2558,'Look-up table'!W$7:AO$7,-1),TRUE),"Table 2","Table 1")</f>
        <v>Table 1</v>
      </c>
      <c r="J2558" s="75" t="str">
        <f t="shared" si="157"/>
        <v>no</v>
      </c>
      <c r="K2558" s="28"/>
      <c r="L2558" s="29"/>
      <c r="M2558" s="34">
        <f t="shared" si="158"/>
        <v>6</v>
      </c>
      <c r="N2558" s="16">
        <f t="shared" si="159"/>
        <v>6</v>
      </c>
      <c r="O2558" s="70">
        <f t="shared" si="160"/>
        <v>0.3</v>
      </c>
    </row>
    <row r="2559" spans="1:15" x14ac:dyDescent="0.2">
      <c r="A2559" s="15">
        <v>2550</v>
      </c>
      <c r="D2559" s="14"/>
      <c r="E2559" s="14"/>
      <c r="F2559" s="14"/>
      <c r="G2559" s="14"/>
      <c r="H2559" s="71">
        <f>MIN(VLOOKUP(O2559,'Look-up table'!B$8:T$31,MATCH(N2559,'Look-up table'!B$7:T$7,1),TRUE),VLOOKUP(O2559,'Look-up table'!W$8:AO$31,MATCH(N2559,'Look-up table'!W$7:AO$7,-1),TRUE))</f>
        <v>46</v>
      </c>
      <c r="I2559" s="80" t="str">
        <f>IF(VLOOKUP(O2559,'Look-up table'!B$8:T$31,MATCH(N2559,'Look-up table'!B$7:T$7,1),TRUE)&gt;VLOOKUP(O2559,'Look-up table'!W$8:AO$31,MATCH(N2559,'Look-up table'!W$7:AO$7,-1),TRUE),"Table 2","Table 1")</f>
        <v>Table 1</v>
      </c>
      <c r="J2559" s="75" t="str">
        <f t="shared" si="157"/>
        <v>no</v>
      </c>
      <c r="K2559" s="28"/>
      <c r="L2559" s="29"/>
      <c r="M2559" s="34">
        <f t="shared" si="158"/>
        <v>6</v>
      </c>
      <c r="N2559" s="16">
        <f t="shared" si="159"/>
        <v>6</v>
      </c>
      <c r="O2559" s="70">
        <f t="shared" si="160"/>
        <v>0.3</v>
      </c>
    </row>
    <row r="2560" spans="1:15" x14ac:dyDescent="0.2">
      <c r="A2560" s="15">
        <v>2551</v>
      </c>
      <c r="D2560" s="14"/>
      <c r="E2560" s="14"/>
      <c r="F2560" s="14"/>
      <c r="G2560" s="14"/>
      <c r="H2560" s="71">
        <f>MIN(VLOOKUP(O2560,'Look-up table'!B$8:T$31,MATCH(N2560,'Look-up table'!B$7:T$7,1),TRUE),VLOOKUP(O2560,'Look-up table'!W$8:AO$31,MATCH(N2560,'Look-up table'!W$7:AO$7,-1),TRUE))</f>
        <v>46</v>
      </c>
      <c r="I2560" s="80" t="str">
        <f>IF(VLOOKUP(O2560,'Look-up table'!B$8:T$31,MATCH(N2560,'Look-up table'!B$7:T$7,1),TRUE)&gt;VLOOKUP(O2560,'Look-up table'!W$8:AO$31,MATCH(N2560,'Look-up table'!W$7:AO$7,-1),TRUE),"Table 2","Table 1")</f>
        <v>Table 1</v>
      </c>
      <c r="J2560" s="75" t="str">
        <f t="shared" si="157"/>
        <v>no</v>
      </c>
      <c r="K2560" s="28"/>
      <c r="L2560" s="29"/>
      <c r="M2560" s="34">
        <f t="shared" si="158"/>
        <v>6</v>
      </c>
      <c r="N2560" s="16">
        <f t="shared" si="159"/>
        <v>6</v>
      </c>
      <c r="O2560" s="70">
        <f t="shared" si="160"/>
        <v>0.3</v>
      </c>
    </row>
    <row r="2561" spans="1:15" x14ac:dyDescent="0.2">
      <c r="A2561" s="15">
        <v>2552</v>
      </c>
      <c r="D2561" s="14"/>
      <c r="E2561" s="14"/>
      <c r="F2561" s="14"/>
      <c r="G2561" s="14"/>
      <c r="H2561" s="71">
        <f>MIN(VLOOKUP(O2561,'Look-up table'!B$8:T$31,MATCH(N2561,'Look-up table'!B$7:T$7,1),TRUE),VLOOKUP(O2561,'Look-up table'!W$8:AO$31,MATCH(N2561,'Look-up table'!W$7:AO$7,-1),TRUE))</f>
        <v>46</v>
      </c>
      <c r="I2561" s="80" t="str">
        <f>IF(VLOOKUP(O2561,'Look-up table'!B$8:T$31,MATCH(N2561,'Look-up table'!B$7:T$7,1),TRUE)&gt;VLOOKUP(O2561,'Look-up table'!W$8:AO$31,MATCH(N2561,'Look-up table'!W$7:AO$7,-1),TRUE),"Table 2","Table 1")</f>
        <v>Table 1</v>
      </c>
      <c r="J2561" s="75" t="str">
        <f t="shared" si="157"/>
        <v>no</v>
      </c>
      <c r="K2561" s="28"/>
      <c r="L2561" s="29"/>
      <c r="M2561" s="34">
        <f t="shared" si="158"/>
        <v>6</v>
      </c>
      <c r="N2561" s="16">
        <f t="shared" si="159"/>
        <v>6</v>
      </c>
      <c r="O2561" s="70">
        <f t="shared" si="160"/>
        <v>0.3</v>
      </c>
    </row>
    <row r="2562" spans="1:15" x14ac:dyDescent="0.2">
      <c r="A2562" s="15">
        <v>2553</v>
      </c>
      <c r="D2562" s="14"/>
      <c r="E2562" s="14"/>
      <c r="F2562" s="14"/>
      <c r="G2562" s="14"/>
      <c r="H2562" s="71">
        <f>MIN(VLOOKUP(O2562,'Look-up table'!B$8:T$31,MATCH(N2562,'Look-up table'!B$7:T$7,1),TRUE),VLOOKUP(O2562,'Look-up table'!W$8:AO$31,MATCH(N2562,'Look-up table'!W$7:AO$7,-1),TRUE))</f>
        <v>46</v>
      </c>
      <c r="I2562" s="80" t="str">
        <f>IF(VLOOKUP(O2562,'Look-up table'!B$8:T$31,MATCH(N2562,'Look-up table'!B$7:T$7,1),TRUE)&gt;VLOOKUP(O2562,'Look-up table'!W$8:AO$31,MATCH(N2562,'Look-up table'!W$7:AO$7,-1),TRUE),"Table 2","Table 1")</f>
        <v>Table 1</v>
      </c>
      <c r="J2562" s="75" t="str">
        <f t="shared" si="157"/>
        <v>no</v>
      </c>
      <c r="K2562" s="28"/>
      <c r="L2562" s="29"/>
      <c r="M2562" s="34">
        <f t="shared" si="158"/>
        <v>6</v>
      </c>
      <c r="N2562" s="16">
        <f t="shared" si="159"/>
        <v>6</v>
      </c>
      <c r="O2562" s="70">
        <f t="shared" si="160"/>
        <v>0.3</v>
      </c>
    </row>
    <row r="2563" spans="1:15" x14ac:dyDescent="0.2">
      <c r="A2563" s="15">
        <v>2554</v>
      </c>
      <c r="D2563" s="14"/>
      <c r="E2563" s="14"/>
      <c r="F2563" s="14"/>
      <c r="G2563" s="14"/>
      <c r="H2563" s="71">
        <f>MIN(VLOOKUP(O2563,'Look-up table'!B$8:T$31,MATCH(N2563,'Look-up table'!B$7:T$7,1),TRUE),VLOOKUP(O2563,'Look-up table'!W$8:AO$31,MATCH(N2563,'Look-up table'!W$7:AO$7,-1),TRUE))</f>
        <v>46</v>
      </c>
      <c r="I2563" s="80" t="str">
        <f>IF(VLOOKUP(O2563,'Look-up table'!B$8:T$31,MATCH(N2563,'Look-up table'!B$7:T$7,1),TRUE)&gt;VLOOKUP(O2563,'Look-up table'!W$8:AO$31,MATCH(N2563,'Look-up table'!W$7:AO$7,-1),TRUE),"Table 2","Table 1")</f>
        <v>Table 1</v>
      </c>
      <c r="J2563" s="75" t="str">
        <f t="shared" si="157"/>
        <v>no</v>
      </c>
      <c r="K2563" s="28"/>
      <c r="L2563" s="29"/>
      <c r="M2563" s="34">
        <f t="shared" si="158"/>
        <v>6</v>
      </c>
      <c r="N2563" s="16">
        <f t="shared" si="159"/>
        <v>6</v>
      </c>
      <c r="O2563" s="70">
        <f t="shared" si="160"/>
        <v>0.3</v>
      </c>
    </row>
    <row r="2564" spans="1:15" x14ac:dyDescent="0.2">
      <c r="A2564" s="15">
        <v>2555</v>
      </c>
      <c r="D2564" s="14"/>
      <c r="E2564" s="14"/>
      <c r="F2564" s="14"/>
      <c r="G2564" s="14"/>
      <c r="H2564" s="71">
        <f>MIN(VLOOKUP(O2564,'Look-up table'!B$8:T$31,MATCH(N2564,'Look-up table'!B$7:T$7,1),TRUE),VLOOKUP(O2564,'Look-up table'!W$8:AO$31,MATCH(N2564,'Look-up table'!W$7:AO$7,-1),TRUE))</f>
        <v>46</v>
      </c>
      <c r="I2564" s="80" t="str">
        <f>IF(VLOOKUP(O2564,'Look-up table'!B$8:T$31,MATCH(N2564,'Look-up table'!B$7:T$7,1),TRUE)&gt;VLOOKUP(O2564,'Look-up table'!W$8:AO$31,MATCH(N2564,'Look-up table'!W$7:AO$7,-1),TRUE),"Table 2","Table 1")</f>
        <v>Table 1</v>
      </c>
      <c r="J2564" s="75" t="str">
        <f t="shared" si="157"/>
        <v>no</v>
      </c>
      <c r="K2564" s="28"/>
      <c r="L2564" s="29"/>
      <c r="M2564" s="34">
        <f t="shared" si="158"/>
        <v>6</v>
      </c>
      <c r="N2564" s="16">
        <f t="shared" si="159"/>
        <v>6</v>
      </c>
      <c r="O2564" s="70">
        <f t="shared" si="160"/>
        <v>0.3</v>
      </c>
    </row>
    <row r="2565" spans="1:15" x14ac:dyDescent="0.2">
      <c r="A2565" s="15">
        <v>2556</v>
      </c>
      <c r="D2565" s="14"/>
      <c r="E2565" s="14"/>
      <c r="F2565" s="14"/>
      <c r="G2565" s="14"/>
      <c r="H2565" s="71">
        <f>MIN(VLOOKUP(O2565,'Look-up table'!B$8:T$31,MATCH(N2565,'Look-up table'!B$7:T$7,1),TRUE),VLOOKUP(O2565,'Look-up table'!W$8:AO$31,MATCH(N2565,'Look-up table'!W$7:AO$7,-1),TRUE))</f>
        <v>46</v>
      </c>
      <c r="I2565" s="80" t="str">
        <f>IF(VLOOKUP(O2565,'Look-up table'!B$8:T$31,MATCH(N2565,'Look-up table'!B$7:T$7,1),TRUE)&gt;VLOOKUP(O2565,'Look-up table'!W$8:AO$31,MATCH(N2565,'Look-up table'!W$7:AO$7,-1),TRUE),"Table 2","Table 1")</f>
        <v>Table 1</v>
      </c>
      <c r="J2565" s="75" t="str">
        <f t="shared" si="157"/>
        <v>no</v>
      </c>
      <c r="K2565" s="28"/>
      <c r="L2565" s="29"/>
      <c r="M2565" s="34">
        <f t="shared" si="158"/>
        <v>6</v>
      </c>
      <c r="N2565" s="16">
        <f t="shared" si="159"/>
        <v>6</v>
      </c>
      <c r="O2565" s="70">
        <f t="shared" si="160"/>
        <v>0.3</v>
      </c>
    </row>
    <row r="2566" spans="1:15" x14ac:dyDescent="0.2">
      <c r="A2566" s="15">
        <v>2557</v>
      </c>
      <c r="D2566" s="14"/>
      <c r="E2566" s="14"/>
      <c r="F2566" s="14"/>
      <c r="G2566" s="14"/>
      <c r="H2566" s="71">
        <f>MIN(VLOOKUP(O2566,'Look-up table'!B$8:T$31,MATCH(N2566,'Look-up table'!B$7:T$7,1),TRUE),VLOOKUP(O2566,'Look-up table'!W$8:AO$31,MATCH(N2566,'Look-up table'!W$7:AO$7,-1),TRUE))</f>
        <v>46</v>
      </c>
      <c r="I2566" s="80" t="str">
        <f>IF(VLOOKUP(O2566,'Look-up table'!B$8:T$31,MATCH(N2566,'Look-up table'!B$7:T$7,1),TRUE)&gt;VLOOKUP(O2566,'Look-up table'!W$8:AO$31,MATCH(N2566,'Look-up table'!W$7:AO$7,-1),TRUE),"Table 2","Table 1")</f>
        <v>Table 1</v>
      </c>
      <c r="J2566" s="75" t="str">
        <f t="shared" si="157"/>
        <v>no</v>
      </c>
      <c r="K2566" s="28"/>
      <c r="L2566" s="29"/>
      <c r="M2566" s="34">
        <f t="shared" si="158"/>
        <v>6</v>
      </c>
      <c r="N2566" s="16">
        <f t="shared" si="159"/>
        <v>6</v>
      </c>
      <c r="O2566" s="70">
        <f t="shared" si="160"/>
        <v>0.3</v>
      </c>
    </row>
    <row r="2567" spans="1:15" x14ac:dyDescent="0.2">
      <c r="A2567" s="15">
        <v>2558</v>
      </c>
      <c r="D2567" s="14"/>
      <c r="E2567" s="14"/>
      <c r="F2567" s="14"/>
      <c r="G2567" s="14"/>
      <c r="H2567" s="71">
        <f>MIN(VLOOKUP(O2567,'Look-up table'!B$8:T$31,MATCH(N2567,'Look-up table'!B$7:T$7,1),TRUE),VLOOKUP(O2567,'Look-up table'!W$8:AO$31,MATCH(N2567,'Look-up table'!W$7:AO$7,-1),TRUE))</f>
        <v>46</v>
      </c>
      <c r="I2567" s="80" t="str">
        <f>IF(VLOOKUP(O2567,'Look-up table'!B$8:T$31,MATCH(N2567,'Look-up table'!B$7:T$7,1),TRUE)&gt;VLOOKUP(O2567,'Look-up table'!W$8:AO$31,MATCH(N2567,'Look-up table'!W$7:AO$7,-1),TRUE),"Table 2","Table 1")</f>
        <v>Table 1</v>
      </c>
      <c r="J2567" s="75" t="str">
        <f t="shared" si="157"/>
        <v>no</v>
      </c>
      <c r="K2567" s="28"/>
      <c r="L2567" s="29"/>
      <c r="M2567" s="34">
        <f t="shared" si="158"/>
        <v>6</v>
      </c>
      <c r="N2567" s="16">
        <f t="shared" si="159"/>
        <v>6</v>
      </c>
      <c r="O2567" s="70">
        <f t="shared" si="160"/>
        <v>0.3</v>
      </c>
    </row>
    <row r="2568" spans="1:15" x14ac:dyDescent="0.2">
      <c r="A2568" s="15">
        <v>2559</v>
      </c>
      <c r="D2568" s="14"/>
      <c r="E2568" s="14"/>
      <c r="F2568" s="14"/>
      <c r="G2568" s="14"/>
      <c r="H2568" s="71">
        <f>MIN(VLOOKUP(O2568,'Look-up table'!B$8:T$31,MATCH(N2568,'Look-up table'!B$7:T$7,1),TRUE),VLOOKUP(O2568,'Look-up table'!W$8:AO$31,MATCH(N2568,'Look-up table'!W$7:AO$7,-1),TRUE))</f>
        <v>46</v>
      </c>
      <c r="I2568" s="80" t="str">
        <f>IF(VLOOKUP(O2568,'Look-up table'!B$8:T$31,MATCH(N2568,'Look-up table'!B$7:T$7,1),TRUE)&gt;VLOOKUP(O2568,'Look-up table'!W$8:AO$31,MATCH(N2568,'Look-up table'!W$7:AO$7,-1),TRUE),"Table 2","Table 1")</f>
        <v>Table 1</v>
      </c>
      <c r="J2568" s="75" t="str">
        <f t="shared" si="157"/>
        <v>no</v>
      </c>
      <c r="K2568" s="28"/>
      <c r="L2568" s="29"/>
      <c r="M2568" s="34">
        <f t="shared" si="158"/>
        <v>6</v>
      </c>
      <c r="N2568" s="16">
        <f t="shared" si="159"/>
        <v>6</v>
      </c>
      <c r="O2568" s="70">
        <f t="shared" si="160"/>
        <v>0.3</v>
      </c>
    </row>
    <row r="2569" spans="1:15" x14ac:dyDescent="0.2">
      <c r="A2569" s="15">
        <v>2560</v>
      </c>
      <c r="D2569" s="14"/>
      <c r="E2569" s="14"/>
      <c r="F2569" s="14"/>
      <c r="G2569" s="14"/>
      <c r="H2569" s="71">
        <f>MIN(VLOOKUP(O2569,'Look-up table'!B$8:T$31,MATCH(N2569,'Look-up table'!B$7:T$7,1),TRUE),VLOOKUP(O2569,'Look-up table'!W$8:AO$31,MATCH(N2569,'Look-up table'!W$7:AO$7,-1),TRUE))</f>
        <v>46</v>
      </c>
      <c r="I2569" s="80" t="str">
        <f>IF(VLOOKUP(O2569,'Look-up table'!B$8:T$31,MATCH(N2569,'Look-up table'!B$7:T$7,1),TRUE)&gt;VLOOKUP(O2569,'Look-up table'!W$8:AO$31,MATCH(N2569,'Look-up table'!W$7:AO$7,-1),TRUE),"Table 2","Table 1")</f>
        <v>Table 1</v>
      </c>
      <c r="J2569" s="75" t="str">
        <f t="shared" si="157"/>
        <v>no</v>
      </c>
      <c r="K2569" s="28"/>
      <c r="L2569" s="29"/>
      <c r="M2569" s="34">
        <f t="shared" si="158"/>
        <v>6</v>
      </c>
      <c r="N2569" s="16">
        <f t="shared" si="159"/>
        <v>6</v>
      </c>
      <c r="O2569" s="70">
        <f t="shared" si="160"/>
        <v>0.3</v>
      </c>
    </row>
    <row r="2570" spans="1:15" x14ac:dyDescent="0.2">
      <c r="A2570" s="15">
        <v>2561</v>
      </c>
      <c r="D2570" s="14"/>
      <c r="E2570" s="14"/>
      <c r="F2570" s="14"/>
      <c r="G2570" s="14"/>
      <c r="H2570" s="71">
        <f>MIN(VLOOKUP(O2570,'Look-up table'!B$8:T$31,MATCH(N2570,'Look-up table'!B$7:T$7,1),TRUE),VLOOKUP(O2570,'Look-up table'!W$8:AO$31,MATCH(N2570,'Look-up table'!W$7:AO$7,-1),TRUE))</f>
        <v>46</v>
      </c>
      <c r="I2570" s="80" t="str">
        <f>IF(VLOOKUP(O2570,'Look-up table'!B$8:T$31,MATCH(N2570,'Look-up table'!B$7:T$7,1),TRUE)&gt;VLOOKUP(O2570,'Look-up table'!W$8:AO$31,MATCH(N2570,'Look-up table'!W$7:AO$7,-1),TRUE),"Table 2","Table 1")</f>
        <v>Table 1</v>
      </c>
      <c r="J2570" s="75" t="str">
        <f t="shared" ref="J2570:J2633" si="161">IF(D2570&gt;H2570,"yes","no")</f>
        <v>no</v>
      </c>
      <c r="K2570" s="28"/>
      <c r="L2570" s="29"/>
      <c r="M2570" s="34">
        <f t="shared" si="158"/>
        <v>6</v>
      </c>
      <c r="N2570" s="16">
        <f t="shared" si="159"/>
        <v>6</v>
      </c>
      <c r="O2570" s="70">
        <f t="shared" si="160"/>
        <v>0.3</v>
      </c>
    </row>
    <row r="2571" spans="1:15" x14ac:dyDescent="0.2">
      <c r="A2571" s="15">
        <v>2562</v>
      </c>
      <c r="D2571" s="14"/>
      <c r="E2571" s="14"/>
      <c r="F2571" s="14"/>
      <c r="G2571" s="14"/>
      <c r="H2571" s="71">
        <f>MIN(VLOOKUP(O2571,'Look-up table'!B$8:T$31,MATCH(N2571,'Look-up table'!B$7:T$7,1),TRUE),VLOOKUP(O2571,'Look-up table'!W$8:AO$31,MATCH(N2571,'Look-up table'!W$7:AO$7,-1),TRUE))</f>
        <v>46</v>
      </c>
      <c r="I2571" s="80" t="str">
        <f>IF(VLOOKUP(O2571,'Look-up table'!B$8:T$31,MATCH(N2571,'Look-up table'!B$7:T$7,1),TRUE)&gt;VLOOKUP(O2571,'Look-up table'!W$8:AO$31,MATCH(N2571,'Look-up table'!W$7:AO$7,-1),TRUE),"Table 2","Table 1")</f>
        <v>Table 1</v>
      </c>
      <c r="J2571" s="75" t="str">
        <f t="shared" si="161"/>
        <v>no</v>
      </c>
      <c r="K2571" s="28"/>
      <c r="L2571" s="29"/>
      <c r="M2571" s="34">
        <f t="shared" si="158"/>
        <v>6</v>
      </c>
      <c r="N2571" s="16">
        <f t="shared" si="159"/>
        <v>6</v>
      </c>
      <c r="O2571" s="70">
        <f t="shared" si="160"/>
        <v>0.3</v>
      </c>
    </row>
    <row r="2572" spans="1:15" x14ac:dyDescent="0.2">
      <c r="A2572" s="15">
        <v>2563</v>
      </c>
      <c r="D2572" s="14"/>
      <c r="E2572" s="14"/>
      <c r="F2572" s="14"/>
      <c r="G2572" s="14"/>
      <c r="H2572" s="71">
        <f>MIN(VLOOKUP(O2572,'Look-up table'!B$8:T$31,MATCH(N2572,'Look-up table'!B$7:T$7,1),TRUE),VLOOKUP(O2572,'Look-up table'!W$8:AO$31,MATCH(N2572,'Look-up table'!W$7:AO$7,-1),TRUE))</f>
        <v>46</v>
      </c>
      <c r="I2572" s="80" t="str">
        <f>IF(VLOOKUP(O2572,'Look-up table'!B$8:T$31,MATCH(N2572,'Look-up table'!B$7:T$7,1),TRUE)&gt;VLOOKUP(O2572,'Look-up table'!W$8:AO$31,MATCH(N2572,'Look-up table'!W$7:AO$7,-1),TRUE),"Table 2","Table 1")</f>
        <v>Table 1</v>
      </c>
      <c r="J2572" s="75" t="str">
        <f t="shared" si="161"/>
        <v>no</v>
      </c>
      <c r="K2572" s="28"/>
      <c r="L2572" s="29"/>
      <c r="M2572" s="34">
        <f t="shared" ref="M2572:M2635" si="162">IF(E2572="",6,IF(E2572&gt;8.5,8.5,E2572))</f>
        <v>6</v>
      </c>
      <c r="N2572" s="16">
        <f t="shared" ref="N2572:N2635" si="163">ROUND(M2572,2)</f>
        <v>6</v>
      </c>
      <c r="O2572" s="70">
        <f t="shared" ref="O2572:O2635" si="164">IF(F2572="",0.3,IF(F2572&gt;10.9,10.9,F2572))</f>
        <v>0.3</v>
      </c>
    </row>
    <row r="2573" spans="1:15" x14ac:dyDescent="0.2">
      <c r="A2573" s="15">
        <v>2564</v>
      </c>
      <c r="D2573" s="14"/>
      <c r="E2573" s="14"/>
      <c r="F2573" s="14"/>
      <c r="G2573" s="14"/>
      <c r="H2573" s="71">
        <f>MIN(VLOOKUP(O2573,'Look-up table'!B$8:T$31,MATCH(N2573,'Look-up table'!B$7:T$7,1),TRUE),VLOOKUP(O2573,'Look-up table'!W$8:AO$31,MATCH(N2573,'Look-up table'!W$7:AO$7,-1),TRUE))</f>
        <v>46</v>
      </c>
      <c r="I2573" s="80" t="str">
        <f>IF(VLOOKUP(O2573,'Look-up table'!B$8:T$31,MATCH(N2573,'Look-up table'!B$7:T$7,1),TRUE)&gt;VLOOKUP(O2573,'Look-up table'!W$8:AO$31,MATCH(N2573,'Look-up table'!W$7:AO$7,-1),TRUE),"Table 2","Table 1")</f>
        <v>Table 1</v>
      </c>
      <c r="J2573" s="75" t="str">
        <f t="shared" si="161"/>
        <v>no</v>
      </c>
      <c r="K2573" s="28"/>
      <c r="L2573" s="29"/>
      <c r="M2573" s="34">
        <f t="shared" si="162"/>
        <v>6</v>
      </c>
      <c r="N2573" s="16">
        <f t="shared" si="163"/>
        <v>6</v>
      </c>
      <c r="O2573" s="70">
        <f t="shared" si="164"/>
        <v>0.3</v>
      </c>
    </row>
    <row r="2574" spans="1:15" x14ac:dyDescent="0.2">
      <c r="A2574" s="15">
        <v>2565</v>
      </c>
      <c r="D2574" s="14"/>
      <c r="E2574" s="14"/>
      <c r="F2574" s="14"/>
      <c r="G2574" s="14"/>
      <c r="H2574" s="71">
        <f>MIN(VLOOKUP(O2574,'Look-up table'!B$8:T$31,MATCH(N2574,'Look-up table'!B$7:T$7,1),TRUE),VLOOKUP(O2574,'Look-up table'!W$8:AO$31,MATCH(N2574,'Look-up table'!W$7:AO$7,-1),TRUE))</f>
        <v>46</v>
      </c>
      <c r="I2574" s="80" t="str">
        <f>IF(VLOOKUP(O2574,'Look-up table'!B$8:T$31,MATCH(N2574,'Look-up table'!B$7:T$7,1),TRUE)&gt;VLOOKUP(O2574,'Look-up table'!W$8:AO$31,MATCH(N2574,'Look-up table'!W$7:AO$7,-1),TRUE),"Table 2","Table 1")</f>
        <v>Table 1</v>
      </c>
      <c r="J2574" s="75" t="str">
        <f t="shared" si="161"/>
        <v>no</v>
      </c>
      <c r="K2574" s="28"/>
      <c r="L2574" s="29"/>
      <c r="M2574" s="34">
        <f t="shared" si="162"/>
        <v>6</v>
      </c>
      <c r="N2574" s="16">
        <f t="shared" si="163"/>
        <v>6</v>
      </c>
      <c r="O2574" s="70">
        <f t="shared" si="164"/>
        <v>0.3</v>
      </c>
    </row>
    <row r="2575" spans="1:15" x14ac:dyDescent="0.2">
      <c r="A2575" s="15">
        <v>2566</v>
      </c>
      <c r="D2575" s="14"/>
      <c r="E2575" s="14"/>
      <c r="F2575" s="14"/>
      <c r="G2575" s="14"/>
      <c r="H2575" s="71">
        <f>MIN(VLOOKUP(O2575,'Look-up table'!B$8:T$31,MATCH(N2575,'Look-up table'!B$7:T$7,1),TRUE),VLOOKUP(O2575,'Look-up table'!W$8:AO$31,MATCH(N2575,'Look-up table'!W$7:AO$7,-1),TRUE))</f>
        <v>46</v>
      </c>
      <c r="I2575" s="80" t="str">
        <f>IF(VLOOKUP(O2575,'Look-up table'!B$8:T$31,MATCH(N2575,'Look-up table'!B$7:T$7,1),TRUE)&gt;VLOOKUP(O2575,'Look-up table'!W$8:AO$31,MATCH(N2575,'Look-up table'!W$7:AO$7,-1),TRUE),"Table 2","Table 1")</f>
        <v>Table 1</v>
      </c>
      <c r="J2575" s="75" t="str">
        <f t="shared" si="161"/>
        <v>no</v>
      </c>
      <c r="K2575" s="28"/>
      <c r="L2575" s="29"/>
      <c r="M2575" s="34">
        <f t="shared" si="162"/>
        <v>6</v>
      </c>
      <c r="N2575" s="16">
        <f t="shared" si="163"/>
        <v>6</v>
      </c>
      <c r="O2575" s="70">
        <f t="shared" si="164"/>
        <v>0.3</v>
      </c>
    </row>
    <row r="2576" spans="1:15" x14ac:dyDescent="0.2">
      <c r="A2576" s="15">
        <v>2567</v>
      </c>
      <c r="D2576" s="14"/>
      <c r="E2576" s="14"/>
      <c r="F2576" s="14"/>
      <c r="G2576" s="14"/>
      <c r="H2576" s="71">
        <f>MIN(VLOOKUP(O2576,'Look-up table'!B$8:T$31,MATCH(N2576,'Look-up table'!B$7:T$7,1),TRUE),VLOOKUP(O2576,'Look-up table'!W$8:AO$31,MATCH(N2576,'Look-up table'!W$7:AO$7,-1),TRUE))</f>
        <v>46</v>
      </c>
      <c r="I2576" s="80" t="str">
        <f>IF(VLOOKUP(O2576,'Look-up table'!B$8:T$31,MATCH(N2576,'Look-up table'!B$7:T$7,1),TRUE)&gt;VLOOKUP(O2576,'Look-up table'!W$8:AO$31,MATCH(N2576,'Look-up table'!W$7:AO$7,-1),TRUE),"Table 2","Table 1")</f>
        <v>Table 1</v>
      </c>
      <c r="J2576" s="75" t="str">
        <f t="shared" si="161"/>
        <v>no</v>
      </c>
      <c r="K2576" s="28"/>
      <c r="L2576" s="29"/>
      <c r="M2576" s="34">
        <f t="shared" si="162"/>
        <v>6</v>
      </c>
      <c r="N2576" s="16">
        <f t="shared" si="163"/>
        <v>6</v>
      </c>
      <c r="O2576" s="70">
        <f t="shared" si="164"/>
        <v>0.3</v>
      </c>
    </row>
    <row r="2577" spans="1:15" x14ac:dyDescent="0.2">
      <c r="A2577" s="15">
        <v>2568</v>
      </c>
      <c r="D2577" s="14"/>
      <c r="E2577" s="14"/>
      <c r="F2577" s="14"/>
      <c r="G2577" s="14"/>
      <c r="H2577" s="71">
        <f>MIN(VLOOKUP(O2577,'Look-up table'!B$8:T$31,MATCH(N2577,'Look-up table'!B$7:T$7,1),TRUE),VLOOKUP(O2577,'Look-up table'!W$8:AO$31,MATCH(N2577,'Look-up table'!W$7:AO$7,-1),TRUE))</f>
        <v>46</v>
      </c>
      <c r="I2577" s="80" t="str">
        <f>IF(VLOOKUP(O2577,'Look-up table'!B$8:T$31,MATCH(N2577,'Look-up table'!B$7:T$7,1),TRUE)&gt;VLOOKUP(O2577,'Look-up table'!W$8:AO$31,MATCH(N2577,'Look-up table'!W$7:AO$7,-1),TRUE),"Table 2","Table 1")</f>
        <v>Table 1</v>
      </c>
      <c r="J2577" s="75" t="str">
        <f t="shared" si="161"/>
        <v>no</v>
      </c>
      <c r="K2577" s="28"/>
      <c r="L2577" s="29"/>
      <c r="M2577" s="34">
        <f t="shared" si="162"/>
        <v>6</v>
      </c>
      <c r="N2577" s="16">
        <f t="shared" si="163"/>
        <v>6</v>
      </c>
      <c r="O2577" s="70">
        <f t="shared" si="164"/>
        <v>0.3</v>
      </c>
    </row>
    <row r="2578" spans="1:15" x14ac:dyDescent="0.2">
      <c r="A2578" s="15">
        <v>2569</v>
      </c>
      <c r="D2578" s="14"/>
      <c r="E2578" s="14"/>
      <c r="F2578" s="14"/>
      <c r="G2578" s="14"/>
      <c r="H2578" s="71">
        <f>MIN(VLOOKUP(O2578,'Look-up table'!B$8:T$31,MATCH(N2578,'Look-up table'!B$7:T$7,1),TRUE),VLOOKUP(O2578,'Look-up table'!W$8:AO$31,MATCH(N2578,'Look-up table'!W$7:AO$7,-1),TRUE))</f>
        <v>46</v>
      </c>
      <c r="I2578" s="80" t="str">
        <f>IF(VLOOKUP(O2578,'Look-up table'!B$8:T$31,MATCH(N2578,'Look-up table'!B$7:T$7,1),TRUE)&gt;VLOOKUP(O2578,'Look-up table'!W$8:AO$31,MATCH(N2578,'Look-up table'!W$7:AO$7,-1),TRUE),"Table 2","Table 1")</f>
        <v>Table 1</v>
      </c>
      <c r="J2578" s="75" t="str">
        <f t="shared" si="161"/>
        <v>no</v>
      </c>
      <c r="K2578" s="28"/>
      <c r="L2578" s="29"/>
      <c r="M2578" s="34">
        <f t="shared" si="162"/>
        <v>6</v>
      </c>
      <c r="N2578" s="16">
        <f t="shared" si="163"/>
        <v>6</v>
      </c>
      <c r="O2578" s="70">
        <f t="shared" si="164"/>
        <v>0.3</v>
      </c>
    </row>
    <row r="2579" spans="1:15" x14ac:dyDescent="0.2">
      <c r="A2579" s="15">
        <v>2570</v>
      </c>
      <c r="D2579" s="14"/>
      <c r="E2579" s="14"/>
      <c r="F2579" s="14"/>
      <c r="G2579" s="14"/>
      <c r="H2579" s="71">
        <f>MIN(VLOOKUP(O2579,'Look-up table'!B$8:T$31,MATCH(N2579,'Look-up table'!B$7:T$7,1),TRUE),VLOOKUP(O2579,'Look-up table'!W$8:AO$31,MATCH(N2579,'Look-up table'!W$7:AO$7,-1),TRUE))</f>
        <v>46</v>
      </c>
      <c r="I2579" s="80" t="str">
        <f>IF(VLOOKUP(O2579,'Look-up table'!B$8:T$31,MATCH(N2579,'Look-up table'!B$7:T$7,1),TRUE)&gt;VLOOKUP(O2579,'Look-up table'!W$8:AO$31,MATCH(N2579,'Look-up table'!W$7:AO$7,-1),TRUE),"Table 2","Table 1")</f>
        <v>Table 1</v>
      </c>
      <c r="J2579" s="75" t="str">
        <f t="shared" si="161"/>
        <v>no</v>
      </c>
      <c r="K2579" s="28"/>
      <c r="L2579" s="29"/>
      <c r="M2579" s="34">
        <f t="shared" si="162"/>
        <v>6</v>
      </c>
      <c r="N2579" s="16">
        <f t="shared" si="163"/>
        <v>6</v>
      </c>
      <c r="O2579" s="70">
        <f t="shared" si="164"/>
        <v>0.3</v>
      </c>
    </row>
    <row r="2580" spans="1:15" x14ac:dyDescent="0.2">
      <c r="A2580" s="15">
        <v>2571</v>
      </c>
      <c r="D2580" s="14"/>
      <c r="E2580" s="14"/>
      <c r="F2580" s="14"/>
      <c r="G2580" s="14"/>
      <c r="H2580" s="71">
        <f>MIN(VLOOKUP(O2580,'Look-up table'!B$8:T$31,MATCH(N2580,'Look-up table'!B$7:T$7,1),TRUE),VLOOKUP(O2580,'Look-up table'!W$8:AO$31,MATCH(N2580,'Look-up table'!W$7:AO$7,-1),TRUE))</f>
        <v>46</v>
      </c>
      <c r="I2580" s="80" t="str">
        <f>IF(VLOOKUP(O2580,'Look-up table'!B$8:T$31,MATCH(N2580,'Look-up table'!B$7:T$7,1),TRUE)&gt;VLOOKUP(O2580,'Look-up table'!W$8:AO$31,MATCH(N2580,'Look-up table'!W$7:AO$7,-1),TRUE),"Table 2","Table 1")</f>
        <v>Table 1</v>
      </c>
      <c r="J2580" s="75" t="str">
        <f t="shared" si="161"/>
        <v>no</v>
      </c>
      <c r="K2580" s="28"/>
      <c r="L2580" s="29"/>
      <c r="M2580" s="34">
        <f t="shared" si="162"/>
        <v>6</v>
      </c>
      <c r="N2580" s="16">
        <f t="shared" si="163"/>
        <v>6</v>
      </c>
      <c r="O2580" s="70">
        <f t="shared" si="164"/>
        <v>0.3</v>
      </c>
    </row>
    <row r="2581" spans="1:15" x14ac:dyDescent="0.2">
      <c r="A2581" s="15">
        <v>2572</v>
      </c>
      <c r="D2581" s="14"/>
      <c r="E2581" s="14"/>
      <c r="F2581" s="14"/>
      <c r="G2581" s="14"/>
      <c r="H2581" s="71">
        <f>MIN(VLOOKUP(O2581,'Look-up table'!B$8:T$31,MATCH(N2581,'Look-up table'!B$7:T$7,1),TRUE),VLOOKUP(O2581,'Look-up table'!W$8:AO$31,MATCH(N2581,'Look-up table'!W$7:AO$7,-1),TRUE))</f>
        <v>46</v>
      </c>
      <c r="I2581" s="80" t="str">
        <f>IF(VLOOKUP(O2581,'Look-up table'!B$8:T$31,MATCH(N2581,'Look-up table'!B$7:T$7,1),TRUE)&gt;VLOOKUP(O2581,'Look-up table'!W$8:AO$31,MATCH(N2581,'Look-up table'!W$7:AO$7,-1),TRUE),"Table 2","Table 1")</f>
        <v>Table 1</v>
      </c>
      <c r="J2581" s="75" t="str">
        <f t="shared" si="161"/>
        <v>no</v>
      </c>
      <c r="K2581" s="28"/>
      <c r="L2581" s="29"/>
      <c r="M2581" s="34">
        <f t="shared" si="162"/>
        <v>6</v>
      </c>
      <c r="N2581" s="16">
        <f t="shared" si="163"/>
        <v>6</v>
      </c>
      <c r="O2581" s="70">
        <f t="shared" si="164"/>
        <v>0.3</v>
      </c>
    </row>
    <row r="2582" spans="1:15" x14ac:dyDescent="0.2">
      <c r="A2582" s="15">
        <v>2573</v>
      </c>
      <c r="D2582" s="14"/>
      <c r="E2582" s="14"/>
      <c r="F2582" s="14"/>
      <c r="G2582" s="14"/>
      <c r="H2582" s="71">
        <f>MIN(VLOOKUP(O2582,'Look-up table'!B$8:T$31,MATCH(N2582,'Look-up table'!B$7:T$7,1),TRUE),VLOOKUP(O2582,'Look-up table'!W$8:AO$31,MATCH(N2582,'Look-up table'!W$7:AO$7,-1),TRUE))</f>
        <v>46</v>
      </c>
      <c r="I2582" s="80" t="str">
        <f>IF(VLOOKUP(O2582,'Look-up table'!B$8:T$31,MATCH(N2582,'Look-up table'!B$7:T$7,1),TRUE)&gt;VLOOKUP(O2582,'Look-up table'!W$8:AO$31,MATCH(N2582,'Look-up table'!W$7:AO$7,-1),TRUE),"Table 2","Table 1")</f>
        <v>Table 1</v>
      </c>
      <c r="J2582" s="75" t="str">
        <f t="shared" si="161"/>
        <v>no</v>
      </c>
      <c r="K2582" s="28"/>
      <c r="L2582" s="29"/>
      <c r="M2582" s="34">
        <f t="shared" si="162"/>
        <v>6</v>
      </c>
      <c r="N2582" s="16">
        <f t="shared" si="163"/>
        <v>6</v>
      </c>
      <c r="O2582" s="70">
        <f t="shared" si="164"/>
        <v>0.3</v>
      </c>
    </row>
    <row r="2583" spans="1:15" x14ac:dyDescent="0.2">
      <c r="A2583" s="15">
        <v>2574</v>
      </c>
      <c r="D2583" s="14"/>
      <c r="E2583" s="14"/>
      <c r="F2583" s="14"/>
      <c r="G2583" s="14"/>
      <c r="H2583" s="71">
        <f>MIN(VLOOKUP(O2583,'Look-up table'!B$8:T$31,MATCH(N2583,'Look-up table'!B$7:T$7,1),TRUE),VLOOKUP(O2583,'Look-up table'!W$8:AO$31,MATCH(N2583,'Look-up table'!W$7:AO$7,-1),TRUE))</f>
        <v>46</v>
      </c>
      <c r="I2583" s="80" t="str">
        <f>IF(VLOOKUP(O2583,'Look-up table'!B$8:T$31,MATCH(N2583,'Look-up table'!B$7:T$7,1),TRUE)&gt;VLOOKUP(O2583,'Look-up table'!W$8:AO$31,MATCH(N2583,'Look-up table'!W$7:AO$7,-1),TRUE),"Table 2","Table 1")</f>
        <v>Table 1</v>
      </c>
      <c r="J2583" s="75" t="str">
        <f t="shared" si="161"/>
        <v>no</v>
      </c>
      <c r="K2583" s="28"/>
      <c r="L2583" s="29"/>
      <c r="M2583" s="34">
        <f t="shared" si="162"/>
        <v>6</v>
      </c>
      <c r="N2583" s="16">
        <f t="shared" si="163"/>
        <v>6</v>
      </c>
      <c r="O2583" s="70">
        <f t="shared" si="164"/>
        <v>0.3</v>
      </c>
    </row>
    <row r="2584" spans="1:15" x14ac:dyDescent="0.2">
      <c r="A2584" s="15">
        <v>2575</v>
      </c>
      <c r="D2584" s="14"/>
      <c r="E2584" s="14"/>
      <c r="F2584" s="14"/>
      <c r="G2584" s="14"/>
      <c r="H2584" s="71">
        <f>MIN(VLOOKUP(O2584,'Look-up table'!B$8:T$31,MATCH(N2584,'Look-up table'!B$7:T$7,1),TRUE),VLOOKUP(O2584,'Look-up table'!W$8:AO$31,MATCH(N2584,'Look-up table'!W$7:AO$7,-1),TRUE))</f>
        <v>46</v>
      </c>
      <c r="I2584" s="80" t="str">
        <f>IF(VLOOKUP(O2584,'Look-up table'!B$8:T$31,MATCH(N2584,'Look-up table'!B$7:T$7,1),TRUE)&gt;VLOOKUP(O2584,'Look-up table'!W$8:AO$31,MATCH(N2584,'Look-up table'!W$7:AO$7,-1),TRUE),"Table 2","Table 1")</f>
        <v>Table 1</v>
      </c>
      <c r="J2584" s="75" t="str">
        <f t="shared" si="161"/>
        <v>no</v>
      </c>
      <c r="K2584" s="28"/>
      <c r="L2584" s="29"/>
      <c r="M2584" s="34">
        <f t="shared" si="162"/>
        <v>6</v>
      </c>
      <c r="N2584" s="16">
        <f t="shared" si="163"/>
        <v>6</v>
      </c>
      <c r="O2584" s="70">
        <f t="shared" si="164"/>
        <v>0.3</v>
      </c>
    </row>
    <row r="2585" spans="1:15" x14ac:dyDescent="0.2">
      <c r="A2585" s="15">
        <v>2576</v>
      </c>
      <c r="D2585" s="14"/>
      <c r="E2585" s="14"/>
      <c r="F2585" s="14"/>
      <c r="G2585" s="14"/>
      <c r="H2585" s="71">
        <f>MIN(VLOOKUP(O2585,'Look-up table'!B$8:T$31,MATCH(N2585,'Look-up table'!B$7:T$7,1),TRUE),VLOOKUP(O2585,'Look-up table'!W$8:AO$31,MATCH(N2585,'Look-up table'!W$7:AO$7,-1),TRUE))</f>
        <v>46</v>
      </c>
      <c r="I2585" s="80" t="str">
        <f>IF(VLOOKUP(O2585,'Look-up table'!B$8:T$31,MATCH(N2585,'Look-up table'!B$7:T$7,1),TRUE)&gt;VLOOKUP(O2585,'Look-up table'!W$8:AO$31,MATCH(N2585,'Look-up table'!W$7:AO$7,-1),TRUE),"Table 2","Table 1")</f>
        <v>Table 1</v>
      </c>
      <c r="J2585" s="75" t="str">
        <f t="shared" si="161"/>
        <v>no</v>
      </c>
      <c r="K2585" s="28"/>
      <c r="L2585" s="29"/>
      <c r="M2585" s="34">
        <f t="shared" si="162"/>
        <v>6</v>
      </c>
      <c r="N2585" s="16">
        <f t="shared" si="163"/>
        <v>6</v>
      </c>
      <c r="O2585" s="70">
        <f t="shared" si="164"/>
        <v>0.3</v>
      </c>
    </row>
    <row r="2586" spans="1:15" x14ac:dyDescent="0.2">
      <c r="A2586" s="15">
        <v>2577</v>
      </c>
      <c r="D2586" s="14"/>
      <c r="E2586" s="14"/>
      <c r="F2586" s="14"/>
      <c r="G2586" s="14"/>
      <c r="H2586" s="71">
        <f>MIN(VLOOKUP(O2586,'Look-up table'!B$8:T$31,MATCH(N2586,'Look-up table'!B$7:T$7,1),TRUE),VLOOKUP(O2586,'Look-up table'!W$8:AO$31,MATCH(N2586,'Look-up table'!W$7:AO$7,-1),TRUE))</f>
        <v>46</v>
      </c>
      <c r="I2586" s="80" t="str">
        <f>IF(VLOOKUP(O2586,'Look-up table'!B$8:T$31,MATCH(N2586,'Look-up table'!B$7:T$7,1),TRUE)&gt;VLOOKUP(O2586,'Look-up table'!W$8:AO$31,MATCH(N2586,'Look-up table'!W$7:AO$7,-1),TRUE),"Table 2","Table 1")</f>
        <v>Table 1</v>
      </c>
      <c r="J2586" s="75" t="str">
        <f t="shared" si="161"/>
        <v>no</v>
      </c>
      <c r="K2586" s="28"/>
      <c r="L2586" s="29"/>
      <c r="M2586" s="34">
        <f t="shared" si="162"/>
        <v>6</v>
      </c>
      <c r="N2586" s="16">
        <f t="shared" si="163"/>
        <v>6</v>
      </c>
      <c r="O2586" s="70">
        <f t="shared" si="164"/>
        <v>0.3</v>
      </c>
    </row>
    <row r="2587" spans="1:15" x14ac:dyDescent="0.2">
      <c r="A2587" s="15">
        <v>2578</v>
      </c>
      <c r="D2587" s="14"/>
      <c r="E2587" s="14"/>
      <c r="F2587" s="14"/>
      <c r="G2587" s="14"/>
      <c r="H2587" s="71">
        <f>MIN(VLOOKUP(O2587,'Look-up table'!B$8:T$31,MATCH(N2587,'Look-up table'!B$7:T$7,1),TRUE),VLOOKUP(O2587,'Look-up table'!W$8:AO$31,MATCH(N2587,'Look-up table'!W$7:AO$7,-1),TRUE))</f>
        <v>46</v>
      </c>
      <c r="I2587" s="80" t="str">
        <f>IF(VLOOKUP(O2587,'Look-up table'!B$8:T$31,MATCH(N2587,'Look-up table'!B$7:T$7,1),TRUE)&gt;VLOOKUP(O2587,'Look-up table'!W$8:AO$31,MATCH(N2587,'Look-up table'!W$7:AO$7,-1),TRUE),"Table 2","Table 1")</f>
        <v>Table 1</v>
      </c>
      <c r="J2587" s="75" t="str">
        <f t="shared" si="161"/>
        <v>no</v>
      </c>
      <c r="K2587" s="28"/>
      <c r="L2587" s="29"/>
      <c r="M2587" s="34">
        <f t="shared" si="162"/>
        <v>6</v>
      </c>
      <c r="N2587" s="16">
        <f t="shared" si="163"/>
        <v>6</v>
      </c>
      <c r="O2587" s="70">
        <f t="shared" si="164"/>
        <v>0.3</v>
      </c>
    </row>
    <row r="2588" spans="1:15" x14ac:dyDescent="0.2">
      <c r="A2588" s="15">
        <v>2579</v>
      </c>
      <c r="D2588" s="14"/>
      <c r="E2588" s="14"/>
      <c r="F2588" s="14"/>
      <c r="G2588" s="14"/>
      <c r="H2588" s="71">
        <f>MIN(VLOOKUP(O2588,'Look-up table'!B$8:T$31,MATCH(N2588,'Look-up table'!B$7:T$7,1),TRUE),VLOOKUP(O2588,'Look-up table'!W$8:AO$31,MATCH(N2588,'Look-up table'!W$7:AO$7,-1),TRUE))</f>
        <v>46</v>
      </c>
      <c r="I2588" s="80" t="str">
        <f>IF(VLOOKUP(O2588,'Look-up table'!B$8:T$31,MATCH(N2588,'Look-up table'!B$7:T$7,1),TRUE)&gt;VLOOKUP(O2588,'Look-up table'!W$8:AO$31,MATCH(N2588,'Look-up table'!W$7:AO$7,-1),TRUE),"Table 2","Table 1")</f>
        <v>Table 1</v>
      </c>
      <c r="J2588" s="75" t="str">
        <f t="shared" si="161"/>
        <v>no</v>
      </c>
      <c r="K2588" s="28"/>
      <c r="L2588" s="29"/>
      <c r="M2588" s="34">
        <f t="shared" si="162"/>
        <v>6</v>
      </c>
      <c r="N2588" s="16">
        <f t="shared" si="163"/>
        <v>6</v>
      </c>
      <c r="O2588" s="70">
        <f t="shared" si="164"/>
        <v>0.3</v>
      </c>
    </row>
    <row r="2589" spans="1:15" x14ac:dyDescent="0.2">
      <c r="A2589" s="15">
        <v>2580</v>
      </c>
      <c r="D2589" s="14"/>
      <c r="E2589" s="14"/>
      <c r="F2589" s="14"/>
      <c r="G2589" s="14"/>
      <c r="H2589" s="71">
        <f>MIN(VLOOKUP(O2589,'Look-up table'!B$8:T$31,MATCH(N2589,'Look-up table'!B$7:T$7,1),TRUE),VLOOKUP(O2589,'Look-up table'!W$8:AO$31,MATCH(N2589,'Look-up table'!W$7:AO$7,-1),TRUE))</f>
        <v>46</v>
      </c>
      <c r="I2589" s="80" t="str">
        <f>IF(VLOOKUP(O2589,'Look-up table'!B$8:T$31,MATCH(N2589,'Look-up table'!B$7:T$7,1),TRUE)&gt;VLOOKUP(O2589,'Look-up table'!W$8:AO$31,MATCH(N2589,'Look-up table'!W$7:AO$7,-1),TRUE),"Table 2","Table 1")</f>
        <v>Table 1</v>
      </c>
      <c r="J2589" s="75" t="str">
        <f t="shared" si="161"/>
        <v>no</v>
      </c>
      <c r="K2589" s="28"/>
      <c r="L2589" s="29"/>
      <c r="M2589" s="34">
        <f t="shared" si="162"/>
        <v>6</v>
      </c>
      <c r="N2589" s="16">
        <f t="shared" si="163"/>
        <v>6</v>
      </c>
      <c r="O2589" s="70">
        <f t="shared" si="164"/>
        <v>0.3</v>
      </c>
    </row>
    <row r="2590" spans="1:15" x14ac:dyDescent="0.2">
      <c r="A2590" s="15">
        <v>2581</v>
      </c>
      <c r="D2590" s="14"/>
      <c r="E2590" s="14"/>
      <c r="F2590" s="14"/>
      <c r="G2590" s="14"/>
      <c r="H2590" s="71">
        <f>MIN(VLOOKUP(O2590,'Look-up table'!B$8:T$31,MATCH(N2590,'Look-up table'!B$7:T$7,1),TRUE),VLOOKUP(O2590,'Look-up table'!W$8:AO$31,MATCH(N2590,'Look-up table'!W$7:AO$7,-1),TRUE))</f>
        <v>46</v>
      </c>
      <c r="I2590" s="80" t="str">
        <f>IF(VLOOKUP(O2590,'Look-up table'!B$8:T$31,MATCH(N2590,'Look-up table'!B$7:T$7,1),TRUE)&gt;VLOOKUP(O2590,'Look-up table'!W$8:AO$31,MATCH(N2590,'Look-up table'!W$7:AO$7,-1),TRUE),"Table 2","Table 1")</f>
        <v>Table 1</v>
      </c>
      <c r="J2590" s="75" t="str">
        <f t="shared" si="161"/>
        <v>no</v>
      </c>
      <c r="K2590" s="28"/>
      <c r="L2590" s="29"/>
      <c r="M2590" s="34">
        <f t="shared" si="162"/>
        <v>6</v>
      </c>
      <c r="N2590" s="16">
        <f t="shared" si="163"/>
        <v>6</v>
      </c>
      <c r="O2590" s="70">
        <f t="shared" si="164"/>
        <v>0.3</v>
      </c>
    </row>
    <row r="2591" spans="1:15" x14ac:dyDescent="0.2">
      <c r="A2591" s="15">
        <v>2582</v>
      </c>
      <c r="D2591" s="14"/>
      <c r="E2591" s="14"/>
      <c r="F2591" s="14"/>
      <c r="G2591" s="14"/>
      <c r="H2591" s="71">
        <f>MIN(VLOOKUP(O2591,'Look-up table'!B$8:T$31,MATCH(N2591,'Look-up table'!B$7:T$7,1),TRUE),VLOOKUP(O2591,'Look-up table'!W$8:AO$31,MATCH(N2591,'Look-up table'!W$7:AO$7,-1),TRUE))</f>
        <v>46</v>
      </c>
      <c r="I2591" s="80" t="str">
        <f>IF(VLOOKUP(O2591,'Look-up table'!B$8:T$31,MATCH(N2591,'Look-up table'!B$7:T$7,1),TRUE)&gt;VLOOKUP(O2591,'Look-up table'!W$8:AO$31,MATCH(N2591,'Look-up table'!W$7:AO$7,-1),TRUE),"Table 2","Table 1")</f>
        <v>Table 1</v>
      </c>
      <c r="J2591" s="75" t="str">
        <f t="shared" si="161"/>
        <v>no</v>
      </c>
      <c r="K2591" s="28"/>
      <c r="L2591" s="29"/>
      <c r="M2591" s="34">
        <f t="shared" si="162"/>
        <v>6</v>
      </c>
      <c r="N2591" s="16">
        <f t="shared" si="163"/>
        <v>6</v>
      </c>
      <c r="O2591" s="70">
        <f t="shared" si="164"/>
        <v>0.3</v>
      </c>
    </row>
    <row r="2592" spans="1:15" x14ac:dyDescent="0.2">
      <c r="A2592" s="15">
        <v>2583</v>
      </c>
      <c r="D2592" s="14"/>
      <c r="E2592" s="14"/>
      <c r="F2592" s="14"/>
      <c r="G2592" s="14"/>
      <c r="H2592" s="71">
        <f>MIN(VLOOKUP(O2592,'Look-up table'!B$8:T$31,MATCH(N2592,'Look-up table'!B$7:T$7,1),TRUE),VLOOKUP(O2592,'Look-up table'!W$8:AO$31,MATCH(N2592,'Look-up table'!W$7:AO$7,-1),TRUE))</f>
        <v>46</v>
      </c>
      <c r="I2592" s="80" t="str">
        <f>IF(VLOOKUP(O2592,'Look-up table'!B$8:T$31,MATCH(N2592,'Look-up table'!B$7:T$7,1),TRUE)&gt;VLOOKUP(O2592,'Look-up table'!W$8:AO$31,MATCH(N2592,'Look-up table'!W$7:AO$7,-1),TRUE),"Table 2","Table 1")</f>
        <v>Table 1</v>
      </c>
      <c r="J2592" s="75" t="str">
        <f t="shared" si="161"/>
        <v>no</v>
      </c>
      <c r="K2592" s="28"/>
      <c r="L2592" s="29"/>
      <c r="M2592" s="34">
        <f t="shared" si="162"/>
        <v>6</v>
      </c>
      <c r="N2592" s="16">
        <f t="shared" si="163"/>
        <v>6</v>
      </c>
      <c r="O2592" s="70">
        <f t="shared" si="164"/>
        <v>0.3</v>
      </c>
    </row>
    <row r="2593" spans="1:15" x14ac:dyDescent="0.2">
      <c r="A2593" s="15">
        <v>2584</v>
      </c>
      <c r="D2593" s="14"/>
      <c r="E2593" s="14"/>
      <c r="F2593" s="14"/>
      <c r="G2593" s="14"/>
      <c r="H2593" s="71">
        <f>MIN(VLOOKUP(O2593,'Look-up table'!B$8:T$31,MATCH(N2593,'Look-up table'!B$7:T$7,1),TRUE),VLOOKUP(O2593,'Look-up table'!W$8:AO$31,MATCH(N2593,'Look-up table'!W$7:AO$7,-1),TRUE))</f>
        <v>46</v>
      </c>
      <c r="I2593" s="80" t="str">
        <f>IF(VLOOKUP(O2593,'Look-up table'!B$8:T$31,MATCH(N2593,'Look-up table'!B$7:T$7,1),TRUE)&gt;VLOOKUP(O2593,'Look-up table'!W$8:AO$31,MATCH(N2593,'Look-up table'!W$7:AO$7,-1),TRUE),"Table 2","Table 1")</f>
        <v>Table 1</v>
      </c>
      <c r="J2593" s="75" t="str">
        <f t="shared" si="161"/>
        <v>no</v>
      </c>
      <c r="K2593" s="28"/>
      <c r="L2593" s="29"/>
      <c r="M2593" s="34">
        <f t="shared" si="162"/>
        <v>6</v>
      </c>
      <c r="N2593" s="16">
        <f t="shared" si="163"/>
        <v>6</v>
      </c>
      <c r="O2593" s="70">
        <f t="shared" si="164"/>
        <v>0.3</v>
      </c>
    </row>
    <row r="2594" spans="1:15" x14ac:dyDescent="0.2">
      <c r="A2594" s="15">
        <v>2585</v>
      </c>
      <c r="D2594" s="14"/>
      <c r="E2594" s="14"/>
      <c r="F2594" s="14"/>
      <c r="G2594" s="14"/>
      <c r="H2594" s="71">
        <f>MIN(VLOOKUP(O2594,'Look-up table'!B$8:T$31,MATCH(N2594,'Look-up table'!B$7:T$7,1),TRUE),VLOOKUP(O2594,'Look-up table'!W$8:AO$31,MATCH(N2594,'Look-up table'!W$7:AO$7,-1),TRUE))</f>
        <v>46</v>
      </c>
      <c r="I2594" s="80" t="str">
        <f>IF(VLOOKUP(O2594,'Look-up table'!B$8:T$31,MATCH(N2594,'Look-up table'!B$7:T$7,1),TRUE)&gt;VLOOKUP(O2594,'Look-up table'!W$8:AO$31,MATCH(N2594,'Look-up table'!W$7:AO$7,-1),TRUE),"Table 2","Table 1")</f>
        <v>Table 1</v>
      </c>
      <c r="J2594" s="75" t="str">
        <f t="shared" si="161"/>
        <v>no</v>
      </c>
      <c r="K2594" s="28"/>
      <c r="L2594" s="29"/>
      <c r="M2594" s="34">
        <f t="shared" si="162"/>
        <v>6</v>
      </c>
      <c r="N2594" s="16">
        <f t="shared" si="163"/>
        <v>6</v>
      </c>
      <c r="O2594" s="70">
        <f t="shared" si="164"/>
        <v>0.3</v>
      </c>
    </row>
    <row r="2595" spans="1:15" x14ac:dyDescent="0.2">
      <c r="A2595" s="15">
        <v>2586</v>
      </c>
      <c r="D2595" s="14"/>
      <c r="E2595" s="14"/>
      <c r="F2595" s="14"/>
      <c r="G2595" s="14"/>
      <c r="H2595" s="71">
        <f>MIN(VLOOKUP(O2595,'Look-up table'!B$8:T$31,MATCH(N2595,'Look-up table'!B$7:T$7,1),TRUE),VLOOKUP(O2595,'Look-up table'!W$8:AO$31,MATCH(N2595,'Look-up table'!W$7:AO$7,-1),TRUE))</f>
        <v>46</v>
      </c>
      <c r="I2595" s="80" t="str">
        <f>IF(VLOOKUP(O2595,'Look-up table'!B$8:T$31,MATCH(N2595,'Look-up table'!B$7:T$7,1),TRUE)&gt;VLOOKUP(O2595,'Look-up table'!W$8:AO$31,MATCH(N2595,'Look-up table'!W$7:AO$7,-1),TRUE),"Table 2","Table 1")</f>
        <v>Table 1</v>
      </c>
      <c r="J2595" s="75" t="str">
        <f t="shared" si="161"/>
        <v>no</v>
      </c>
      <c r="K2595" s="28"/>
      <c r="L2595" s="29"/>
      <c r="M2595" s="34">
        <f t="shared" si="162"/>
        <v>6</v>
      </c>
      <c r="N2595" s="16">
        <f t="shared" si="163"/>
        <v>6</v>
      </c>
      <c r="O2595" s="70">
        <f t="shared" si="164"/>
        <v>0.3</v>
      </c>
    </row>
    <row r="2596" spans="1:15" x14ac:dyDescent="0.2">
      <c r="A2596" s="15">
        <v>2587</v>
      </c>
      <c r="D2596" s="14"/>
      <c r="E2596" s="14"/>
      <c r="F2596" s="14"/>
      <c r="G2596" s="14"/>
      <c r="H2596" s="71">
        <f>MIN(VLOOKUP(O2596,'Look-up table'!B$8:T$31,MATCH(N2596,'Look-up table'!B$7:T$7,1),TRUE),VLOOKUP(O2596,'Look-up table'!W$8:AO$31,MATCH(N2596,'Look-up table'!W$7:AO$7,-1),TRUE))</f>
        <v>46</v>
      </c>
      <c r="I2596" s="80" t="str">
        <f>IF(VLOOKUP(O2596,'Look-up table'!B$8:T$31,MATCH(N2596,'Look-up table'!B$7:T$7,1),TRUE)&gt;VLOOKUP(O2596,'Look-up table'!W$8:AO$31,MATCH(N2596,'Look-up table'!W$7:AO$7,-1),TRUE),"Table 2","Table 1")</f>
        <v>Table 1</v>
      </c>
      <c r="J2596" s="75" t="str">
        <f t="shared" si="161"/>
        <v>no</v>
      </c>
      <c r="K2596" s="28"/>
      <c r="L2596" s="29"/>
      <c r="M2596" s="34">
        <f t="shared" si="162"/>
        <v>6</v>
      </c>
      <c r="N2596" s="16">
        <f t="shared" si="163"/>
        <v>6</v>
      </c>
      <c r="O2596" s="70">
        <f t="shared" si="164"/>
        <v>0.3</v>
      </c>
    </row>
    <row r="2597" spans="1:15" x14ac:dyDescent="0.2">
      <c r="A2597" s="15">
        <v>2588</v>
      </c>
      <c r="D2597" s="14"/>
      <c r="E2597" s="14"/>
      <c r="F2597" s="14"/>
      <c r="G2597" s="14"/>
      <c r="H2597" s="71">
        <f>MIN(VLOOKUP(O2597,'Look-up table'!B$8:T$31,MATCH(N2597,'Look-up table'!B$7:T$7,1),TRUE),VLOOKUP(O2597,'Look-up table'!W$8:AO$31,MATCH(N2597,'Look-up table'!W$7:AO$7,-1),TRUE))</f>
        <v>46</v>
      </c>
      <c r="I2597" s="80" t="str">
        <f>IF(VLOOKUP(O2597,'Look-up table'!B$8:T$31,MATCH(N2597,'Look-up table'!B$7:T$7,1),TRUE)&gt;VLOOKUP(O2597,'Look-up table'!W$8:AO$31,MATCH(N2597,'Look-up table'!W$7:AO$7,-1),TRUE),"Table 2","Table 1")</f>
        <v>Table 1</v>
      </c>
      <c r="J2597" s="75" t="str">
        <f t="shared" si="161"/>
        <v>no</v>
      </c>
      <c r="K2597" s="28"/>
      <c r="L2597" s="29"/>
      <c r="M2597" s="34">
        <f t="shared" si="162"/>
        <v>6</v>
      </c>
      <c r="N2597" s="16">
        <f t="shared" si="163"/>
        <v>6</v>
      </c>
      <c r="O2597" s="70">
        <f t="shared" si="164"/>
        <v>0.3</v>
      </c>
    </row>
    <row r="2598" spans="1:15" x14ac:dyDescent="0.2">
      <c r="A2598" s="15">
        <v>2589</v>
      </c>
      <c r="D2598" s="14"/>
      <c r="E2598" s="14"/>
      <c r="F2598" s="14"/>
      <c r="G2598" s="14"/>
      <c r="H2598" s="71">
        <f>MIN(VLOOKUP(O2598,'Look-up table'!B$8:T$31,MATCH(N2598,'Look-up table'!B$7:T$7,1),TRUE),VLOOKUP(O2598,'Look-up table'!W$8:AO$31,MATCH(N2598,'Look-up table'!W$7:AO$7,-1),TRUE))</f>
        <v>46</v>
      </c>
      <c r="I2598" s="80" t="str">
        <f>IF(VLOOKUP(O2598,'Look-up table'!B$8:T$31,MATCH(N2598,'Look-up table'!B$7:T$7,1),TRUE)&gt;VLOOKUP(O2598,'Look-up table'!W$8:AO$31,MATCH(N2598,'Look-up table'!W$7:AO$7,-1),TRUE),"Table 2","Table 1")</f>
        <v>Table 1</v>
      </c>
      <c r="J2598" s="75" t="str">
        <f t="shared" si="161"/>
        <v>no</v>
      </c>
      <c r="K2598" s="28"/>
      <c r="L2598" s="29"/>
      <c r="M2598" s="34">
        <f t="shared" si="162"/>
        <v>6</v>
      </c>
      <c r="N2598" s="16">
        <f t="shared" si="163"/>
        <v>6</v>
      </c>
      <c r="O2598" s="70">
        <f t="shared" si="164"/>
        <v>0.3</v>
      </c>
    </row>
    <row r="2599" spans="1:15" x14ac:dyDescent="0.2">
      <c r="A2599" s="15">
        <v>2590</v>
      </c>
      <c r="D2599" s="14"/>
      <c r="E2599" s="14"/>
      <c r="F2599" s="14"/>
      <c r="G2599" s="14"/>
      <c r="H2599" s="71">
        <f>MIN(VLOOKUP(O2599,'Look-up table'!B$8:T$31,MATCH(N2599,'Look-up table'!B$7:T$7,1),TRUE),VLOOKUP(O2599,'Look-up table'!W$8:AO$31,MATCH(N2599,'Look-up table'!W$7:AO$7,-1),TRUE))</f>
        <v>46</v>
      </c>
      <c r="I2599" s="80" t="str">
        <f>IF(VLOOKUP(O2599,'Look-up table'!B$8:T$31,MATCH(N2599,'Look-up table'!B$7:T$7,1),TRUE)&gt;VLOOKUP(O2599,'Look-up table'!W$8:AO$31,MATCH(N2599,'Look-up table'!W$7:AO$7,-1),TRUE),"Table 2","Table 1")</f>
        <v>Table 1</v>
      </c>
      <c r="J2599" s="75" t="str">
        <f t="shared" si="161"/>
        <v>no</v>
      </c>
      <c r="K2599" s="28"/>
      <c r="L2599" s="29"/>
      <c r="M2599" s="34">
        <f t="shared" si="162"/>
        <v>6</v>
      </c>
      <c r="N2599" s="16">
        <f t="shared" si="163"/>
        <v>6</v>
      </c>
      <c r="O2599" s="70">
        <f t="shared" si="164"/>
        <v>0.3</v>
      </c>
    </row>
    <row r="2600" spans="1:15" x14ac:dyDescent="0.2">
      <c r="A2600" s="15">
        <v>2591</v>
      </c>
      <c r="D2600" s="14"/>
      <c r="E2600" s="14"/>
      <c r="F2600" s="14"/>
      <c r="G2600" s="14"/>
      <c r="H2600" s="71">
        <f>MIN(VLOOKUP(O2600,'Look-up table'!B$8:T$31,MATCH(N2600,'Look-up table'!B$7:T$7,1),TRUE),VLOOKUP(O2600,'Look-up table'!W$8:AO$31,MATCH(N2600,'Look-up table'!W$7:AO$7,-1),TRUE))</f>
        <v>46</v>
      </c>
      <c r="I2600" s="80" t="str">
        <f>IF(VLOOKUP(O2600,'Look-up table'!B$8:T$31,MATCH(N2600,'Look-up table'!B$7:T$7,1),TRUE)&gt;VLOOKUP(O2600,'Look-up table'!W$8:AO$31,MATCH(N2600,'Look-up table'!W$7:AO$7,-1),TRUE),"Table 2","Table 1")</f>
        <v>Table 1</v>
      </c>
      <c r="J2600" s="75" t="str">
        <f t="shared" si="161"/>
        <v>no</v>
      </c>
      <c r="K2600" s="28"/>
      <c r="L2600" s="29"/>
      <c r="M2600" s="34">
        <f t="shared" si="162"/>
        <v>6</v>
      </c>
      <c r="N2600" s="16">
        <f t="shared" si="163"/>
        <v>6</v>
      </c>
      <c r="O2600" s="70">
        <f t="shared" si="164"/>
        <v>0.3</v>
      </c>
    </row>
    <row r="2601" spans="1:15" x14ac:dyDescent="0.2">
      <c r="A2601" s="15">
        <v>2592</v>
      </c>
      <c r="D2601" s="14"/>
      <c r="E2601" s="14"/>
      <c r="F2601" s="14"/>
      <c r="G2601" s="14"/>
      <c r="H2601" s="71">
        <f>MIN(VLOOKUP(O2601,'Look-up table'!B$8:T$31,MATCH(N2601,'Look-up table'!B$7:T$7,1),TRUE),VLOOKUP(O2601,'Look-up table'!W$8:AO$31,MATCH(N2601,'Look-up table'!W$7:AO$7,-1),TRUE))</f>
        <v>46</v>
      </c>
      <c r="I2601" s="80" t="str">
        <f>IF(VLOOKUP(O2601,'Look-up table'!B$8:T$31,MATCH(N2601,'Look-up table'!B$7:T$7,1),TRUE)&gt;VLOOKUP(O2601,'Look-up table'!W$8:AO$31,MATCH(N2601,'Look-up table'!W$7:AO$7,-1),TRUE),"Table 2","Table 1")</f>
        <v>Table 1</v>
      </c>
      <c r="J2601" s="75" t="str">
        <f t="shared" si="161"/>
        <v>no</v>
      </c>
      <c r="K2601" s="28"/>
      <c r="L2601" s="29"/>
      <c r="M2601" s="34">
        <f t="shared" si="162"/>
        <v>6</v>
      </c>
      <c r="N2601" s="16">
        <f t="shared" si="163"/>
        <v>6</v>
      </c>
      <c r="O2601" s="70">
        <f t="shared" si="164"/>
        <v>0.3</v>
      </c>
    </row>
    <row r="2602" spans="1:15" x14ac:dyDescent="0.2">
      <c r="A2602" s="15">
        <v>2593</v>
      </c>
      <c r="D2602" s="14"/>
      <c r="E2602" s="14"/>
      <c r="F2602" s="14"/>
      <c r="G2602" s="14"/>
      <c r="H2602" s="71">
        <f>MIN(VLOOKUP(O2602,'Look-up table'!B$8:T$31,MATCH(N2602,'Look-up table'!B$7:T$7,1),TRUE),VLOOKUP(O2602,'Look-up table'!W$8:AO$31,MATCH(N2602,'Look-up table'!W$7:AO$7,-1),TRUE))</f>
        <v>46</v>
      </c>
      <c r="I2602" s="80" t="str">
        <f>IF(VLOOKUP(O2602,'Look-up table'!B$8:T$31,MATCH(N2602,'Look-up table'!B$7:T$7,1),TRUE)&gt;VLOOKUP(O2602,'Look-up table'!W$8:AO$31,MATCH(N2602,'Look-up table'!W$7:AO$7,-1),TRUE),"Table 2","Table 1")</f>
        <v>Table 1</v>
      </c>
      <c r="J2602" s="75" t="str">
        <f t="shared" si="161"/>
        <v>no</v>
      </c>
      <c r="K2602" s="28"/>
      <c r="L2602" s="29"/>
      <c r="M2602" s="34">
        <f t="shared" si="162"/>
        <v>6</v>
      </c>
      <c r="N2602" s="16">
        <f t="shared" si="163"/>
        <v>6</v>
      </c>
      <c r="O2602" s="70">
        <f t="shared" si="164"/>
        <v>0.3</v>
      </c>
    </row>
    <row r="2603" spans="1:15" x14ac:dyDescent="0.2">
      <c r="A2603" s="15">
        <v>2594</v>
      </c>
      <c r="D2603" s="14"/>
      <c r="E2603" s="14"/>
      <c r="F2603" s="14"/>
      <c r="G2603" s="14"/>
      <c r="H2603" s="71">
        <f>MIN(VLOOKUP(O2603,'Look-up table'!B$8:T$31,MATCH(N2603,'Look-up table'!B$7:T$7,1),TRUE),VLOOKUP(O2603,'Look-up table'!W$8:AO$31,MATCH(N2603,'Look-up table'!W$7:AO$7,-1),TRUE))</f>
        <v>46</v>
      </c>
      <c r="I2603" s="80" t="str">
        <f>IF(VLOOKUP(O2603,'Look-up table'!B$8:T$31,MATCH(N2603,'Look-up table'!B$7:T$7,1),TRUE)&gt;VLOOKUP(O2603,'Look-up table'!W$8:AO$31,MATCH(N2603,'Look-up table'!W$7:AO$7,-1),TRUE),"Table 2","Table 1")</f>
        <v>Table 1</v>
      </c>
      <c r="J2603" s="75" t="str">
        <f t="shared" si="161"/>
        <v>no</v>
      </c>
      <c r="K2603" s="28"/>
      <c r="L2603" s="29"/>
      <c r="M2603" s="34">
        <f t="shared" si="162"/>
        <v>6</v>
      </c>
      <c r="N2603" s="16">
        <f t="shared" si="163"/>
        <v>6</v>
      </c>
      <c r="O2603" s="70">
        <f t="shared" si="164"/>
        <v>0.3</v>
      </c>
    </row>
    <row r="2604" spans="1:15" x14ac:dyDescent="0.2">
      <c r="A2604" s="15">
        <v>2595</v>
      </c>
      <c r="D2604" s="14"/>
      <c r="E2604" s="14"/>
      <c r="F2604" s="14"/>
      <c r="G2604" s="14"/>
      <c r="H2604" s="71">
        <f>MIN(VLOOKUP(O2604,'Look-up table'!B$8:T$31,MATCH(N2604,'Look-up table'!B$7:T$7,1),TRUE),VLOOKUP(O2604,'Look-up table'!W$8:AO$31,MATCH(N2604,'Look-up table'!W$7:AO$7,-1),TRUE))</f>
        <v>46</v>
      </c>
      <c r="I2604" s="80" t="str">
        <f>IF(VLOOKUP(O2604,'Look-up table'!B$8:T$31,MATCH(N2604,'Look-up table'!B$7:T$7,1),TRUE)&gt;VLOOKUP(O2604,'Look-up table'!W$8:AO$31,MATCH(N2604,'Look-up table'!W$7:AO$7,-1),TRUE),"Table 2","Table 1")</f>
        <v>Table 1</v>
      </c>
      <c r="J2604" s="75" t="str">
        <f t="shared" si="161"/>
        <v>no</v>
      </c>
      <c r="K2604" s="28"/>
      <c r="L2604" s="29"/>
      <c r="M2604" s="34">
        <f t="shared" si="162"/>
        <v>6</v>
      </c>
      <c r="N2604" s="16">
        <f t="shared" si="163"/>
        <v>6</v>
      </c>
      <c r="O2604" s="70">
        <f t="shared" si="164"/>
        <v>0.3</v>
      </c>
    </row>
    <row r="2605" spans="1:15" x14ac:dyDescent="0.2">
      <c r="A2605" s="15">
        <v>2596</v>
      </c>
      <c r="D2605" s="14"/>
      <c r="E2605" s="14"/>
      <c r="F2605" s="14"/>
      <c r="G2605" s="14"/>
      <c r="H2605" s="71">
        <f>MIN(VLOOKUP(O2605,'Look-up table'!B$8:T$31,MATCH(N2605,'Look-up table'!B$7:T$7,1),TRUE),VLOOKUP(O2605,'Look-up table'!W$8:AO$31,MATCH(N2605,'Look-up table'!W$7:AO$7,-1),TRUE))</f>
        <v>46</v>
      </c>
      <c r="I2605" s="80" t="str">
        <f>IF(VLOOKUP(O2605,'Look-up table'!B$8:T$31,MATCH(N2605,'Look-up table'!B$7:T$7,1),TRUE)&gt;VLOOKUP(O2605,'Look-up table'!W$8:AO$31,MATCH(N2605,'Look-up table'!W$7:AO$7,-1),TRUE),"Table 2","Table 1")</f>
        <v>Table 1</v>
      </c>
      <c r="J2605" s="75" t="str">
        <f t="shared" si="161"/>
        <v>no</v>
      </c>
      <c r="K2605" s="28"/>
      <c r="L2605" s="29"/>
      <c r="M2605" s="34">
        <f t="shared" si="162"/>
        <v>6</v>
      </c>
      <c r="N2605" s="16">
        <f t="shared" si="163"/>
        <v>6</v>
      </c>
      <c r="O2605" s="70">
        <f t="shared" si="164"/>
        <v>0.3</v>
      </c>
    </row>
    <row r="2606" spans="1:15" x14ac:dyDescent="0.2">
      <c r="A2606" s="15">
        <v>2597</v>
      </c>
      <c r="D2606" s="14"/>
      <c r="E2606" s="14"/>
      <c r="F2606" s="14"/>
      <c r="G2606" s="14"/>
      <c r="H2606" s="71">
        <f>MIN(VLOOKUP(O2606,'Look-up table'!B$8:T$31,MATCH(N2606,'Look-up table'!B$7:T$7,1),TRUE),VLOOKUP(O2606,'Look-up table'!W$8:AO$31,MATCH(N2606,'Look-up table'!W$7:AO$7,-1),TRUE))</f>
        <v>46</v>
      </c>
      <c r="I2606" s="80" t="str">
        <f>IF(VLOOKUP(O2606,'Look-up table'!B$8:T$31,MATCH(N2606,'Look-up table'!B$7:T$7,1),TRUE)&gt;VLOOKUP(O2606,'Look-up table'!W$8:AO$31,MATCH(N2606,'Look-up table'!W$7:AO$7,-1),TRUE),"Table 2","Table 1")</f>
        <v>Table 1</v>
      </c>
      <c r="J2606" s="75" t="str">
        <f t="shared" si="161"/>
        <v>no</v>
      </c>
      <c r="K2606" s="28"/>
      <c r="L2606" s="29"/>
      <c r="M2606" s="34">
        <f t="shared" si="162"/>
        <v>6</v>
      </c>
      <c r="N2606" s="16">
        <f t="shared" si="163"/>
        <v>6</v>
      </c>
      <c r="O2606" s="70">
        <f t="shared" si="164"/>
        <v>0.3</v>
      </c>
    </row>
    <row r="2607" spans="1:15" x14ac:dyDescent="0.2">
      <c r="A2607" s="15">
        <v>2598</v>
      </c>
      <c r="D2607" s="14"/>
      <c r="E2607" s="14"/>
      <c r="F2607" s="14"/>
      <c r="G2607" s="14"/>
      <c r="H2607" s="71">
        <f>MIN(VLOOKUP(O2607,'Look-up table'!B$8:T$31,MATCH(N2607,'Look-up table'!B$7:T$7,1),TRUE),VLOOKUP(O2607,'Look-up table'!W$8:AO$31,MATCH(N2607,'Look-up table'!W$7:AO$7,-1),TRUE))</f>
        <v>46</v>
      </c>
      <c r="I2607" s="80" t="str">
        <f>IF(VLOOKUP(O2607,'Look-up table'!B$8:T$31,MATCH(N2607,'Look-up table'!B$7:T$7,1),TRUE)&gt;VLOOKUP(O2607,'Look-up table'!W$8:AO$31,MATCH(N2607,'Look-up table'!W$7:AO$7,-1),TRUE),"Table 2","Table 1")</f>
        <v>Table 1</v>
      </c>
      <c r="J2607" s="75" t="str">
        <f t="shared" si="161"/>
        <v>no</v>
      </c>
      <c r="K2607" s="28"/>
      <c r="L2607" s="29"/>
      <c r="M2607" s="34">
        <f t="shared" si="162"/>
        <v>6</v>
      </c>
      <c r="N2607" s="16">
        <f t="shared" si="163"/>
        <v>6</v>
      </c>
      <c r="O2607" s="70">
        <f t="shared" si="164"/>
        <v>0.3</v>
      </c>
    </row>
    <row r="2608" spans="1:15" x14ac:dyDescent="0.2">
      <c r="A2608" s="15">
        <v>2599</v>
      </c>
      <c r="D2608" s="14"/>
      <c r="E2608" s="14"/>
      <c r="F2608" s="14"/>
      <c r="G2608" s="14"/>
      <c r="H2608" s="71">
        <f>MIN(VLOOKUP(O2608,'Look-up table'!B$8:T$31,MATCH(N2608,'Look-up table'!B$7:T$7,1),TRUE),VLOOKUP(O2608,'Look-up table'!W$8:AO$31,MATCH(N2608,'Look-up table'!W$7:AO$7,-1),TRUE))</f>
        <v>46</v>
      </c>
      <c r="I2608" s="80" t="str">
        <f>IF(VLOOKUP(O2608,'Look-up table'!B$8:T$31,MATCH(N2608,'Look-up table'!B$7:T$7,1),TRUE)&gt;VLOOKUP(O2608,'Look-up table'!W$8:AO$31,MATCH(N2608,'Look-up table'!W$7:AO$7,-1),TRUE),"Table 2","Table 1")</f>
        <v>Table 1</v>
      </c>
      <c r="J2608" s="75" t="str">
        <f t="shared" si="161"/>
        <v>no</v>
      </c>
      <c r="K2608" s="28"/>
      <c r="L2608" s="29"/>
      <c r="M2608" s="34">
        <f t="shared" si="162"/>
        <v>6</v>
      </c>
      <c r="N2608" s="16">
        <f t="shared" si="163"/>
        <v>6</v>
      </c>
      <c r="O2608" s="70">
        <f t="shared" si="164"/>
        <v>0.3</v>
      </c>
    </row>
    <row r="2609" spans="1:15" x14ac:dyDescent="0.2">
      <c r="A2609" s="15">
        <v>2600</v>
      </c>
      <c r="D2609" s="14"/>
      <c r="E2609" s="14"/>
      <c r="F2609" s="14"/>
      <c r="G2609" s="14"/>
      <c r="H2609" s="71">
        <f>MIN(VLOOKUP(O2609,'Look-up table'!B$8:T$31,MATCH(N2609,'Look-up table'!B$7:T$7,1),TRUE),VLOOKUP(O2609,'Look-up table'!W$8:AO$31,MATCH(N2609,'Look-up table'!W$7:AO$7,-1),TRUE))</f>
        <v>46</v>
      </c>
      <c r="I2609" s="80" t="str">
        <f>IF(VLOOKUP(O2609,'Look-up table'!B$8:T$31,MATCH(N2609,'Look-up table'!B$7:T$7,1),TRUE)&gt;VLOOKUP(O2609,'Look-up table'!W$8:AO$31,MATCH(N2609,'Look-up table'!W$7:AO$7,-1),TRUE),"Table 2","Table 1")</f>
        <v>Table 1</v>
      </c>
      <c r="J2609" s="75" t="str">
        <f t="shared" si="161"/>
        <v>no</v>
      </c>
      <c r="K2609" s="28"/>
      <c r="L2609" s="29"/>
      <c r="M2609" s="34">
        <f t="shared" si="162"/>
        <v>6</v>
      </c>
      <c r="N2609" s="16">
        <f t="shared" si="163"/>
        <v>6</v>
      </c>
      <c r="O2609" s="70">
        <f t="shared" si="164"/>
        <v>0.3</v>
      </c>
    </row>
    <row r="2610" spans="1:15" x14ac:dyDescent="0.2">
      <c r="A2610" s="15">
        <v>2601</v>
      </c>
      <c r="D2610" s="14"/>
      <c r="E2610" s="14"/>
      <c r="F2610" s="14"/>
      <c r="G2610" s="14"/>
      <c r="H2610" s="71">
        <f>MIN(VLOOKUP(O2610,'Look-up table'!B$8:T$31,MATCH(N2610,'Look-up table'!B$7:T$7,1),TRUE),VLOOKUP(O2610,'Look-up table'!W$8:AO$31,MATCH(N2610,'Look-up table'!W$7:AO$7,-1),TRUE))</f>
        <v>46</v>
      </c>
      <c r="I2610" s="80" t="str">
        <f>IF(VLOOKUP(O2610,'Look-up table'!B$8:T$31,MATCH(N2610,'Look-up table'!B$7:T$7,1),TRUE)&gt;VLOOKUP(O2610,'Look-up table'!W$8:AO$31,MATCH(N2610,'Look-up table'!W$7:AO$7,-1),TRUE),"Table 2","Table 1")</f>
        <v>Table 1</v>
      </c>
      <c r="J2610" s="75" t="str">
        <f t="shared" si="161"/>
        <v>no</v>
      </c>
      <c r="K2610" s="28"/>
      <c r="L2610" s="29"/>
      <c r="M2610" s="34">
        <f t="shared" si="162"/>
        <v>6</v>
      </c>
      <c r="N2610" s="16">
        <f t="shared" si="163"/>
        <v>6</v>
      </c>
      <c r="O2610" s="70">
        <f t="shared" si="164"/>
        <v>0.3</v>
      </c>
    </row>
    <row r="2611" spans="1:15" x14ac:dyDescent="0.2">
      <c r="A2611" s="15">
        <v>2602</v>
      </c>
      <c r="D2611" s="14"/>
      <c r="E2611" s="14"/>
      <c r="F2611" s="14"/>
      <c r="G2611" s="14"/>
      <c r="H2611" s="71">
        <f>MIN(VLOOKUP(O2611,'Look-up table'!B$8:T$31,MATCH(N2611,'Look-up table'!B$7:T$7,1),TRUE),VLOOKUP(O2611,'Look-up table'!W$8:AO$31,MATCH(N2611,'Look-up table'!W$7:AO$7,-1),TRUE))</f>
        <v>46</v>
      </c>
      <c r="I2611" s="80" t="str">
        <f>IF(VLOOKUP(O2611,'Look-up table'!B$8:T$31,MATCH(N2611,'Look-up table'!B$7:T$7,1),TRUE)&gt;VLOOKUP(O2611,'Look-up table'!W$8:AO$31,MATCH(N2611,'Look-up table'!W$7:AO$7,-1),TRUE),"Table 2","Table 1")</f>
        <v>Table 1</v>
      </c>
      <c r="J2611" s="75" t="str">
        <f t="shared" si="161"/>
        <v>no</v>
      </c>
      <c r="K2611" s="28"/>
      <c r="L2611" s="29"/>
      <c r="M2611" s="34">
        <f t="shared" si="162"/>
        <v>6</v>
      </c>
      <c r="N2611" s="16">
        <f t="shared" si="163"/>
        <v>6</v>
      </c>
      <c r="O2611" s="70">
        <f t="shared" si="164"/>
        <v>0.3</v>
      </c>
    </row>
    <row r="2612" spans="1:15" x14ac:dyDescent="0.2">
      <c r="A2612" s="15">
        <v>2603</v>
      </c>
      <c r="D2612" s="14"/>
      <c r="E2612" s="14"/>
      <c r="F2612" s="14"/>
      <c r="G2612" s="14"/>
      <c r="H2612" s="71">
        <f>MIN(VLOOKUP(O2612,'Look-up table'!B$8:T$31,MATCH(N2612,'Look-up table'!B$7:T$7,1),TRUE),VLOOKUP(O2612,'Look-up table'!W$8:AO$31,MATCH(N2612,'Look-up table'!W$7:AO$7,-1),TRUE))</f>
        <v>46</v>
      </c>
      <c r="I2612" s="80" t="str">
        <f>IF(VLOOKUP(O2612,'Look-up table'!B$8:T$31,MATCH(N2612,'Look-up table'!B$7:T$7,1),TRUE)&gt;VLOOKUP(O2612,'Look-up table'!W$8:AO$31,MATCH(N2612,'Look-up table'!W$7:AO$7,-1),TRUE),"Table 2","Table 1")</f>
        <v>Table 1</v>
      </c>
      <c r="J2612" s="75" t="str">
        <f t="shared" si="161"/>
        <v>no</v>
      </c>
      <c r="K2612" s="28"/>
      <c r="L2612" s="29"/>
      <c r="M2612" s="34">
        <f t="shared" si="162"/>
        <v>6</v>
      </c>
      <c r="N2612" s="16">
        <f t="shared" si="163"/>
        <v>6</v>
      </c>
      <c r="O2612" s="70">
        <f t="shared" si="164"/>
        <v>0.3</v>
      </c>
    </row>
    <row r="2613" spans="1:15" x14ac:dyDescent="0.2">
      <c r="A2613" s="15">
        <v>2604</v>
      </c>
      <c r="D2613" s="14"/>
      <c r="E2613" s="14"/>
      <c r="F2613" s="14"/>
      <c r="G2613" s="14"/>
      <c r="H2613" s="71">
        <f>MIN(VLOOKUP(O2613,'Look-up table'!B$8:T$31,MATCH(N2613,'Look-up table'!B$7:T$7,1),TRUE),VLOOKUP(O2613,'Look-up table'!W$8:AO$31,MATCH(N2613,'Look-up table'!W$7:AO$7,-1),TRUE))</f>
        <v>46</v>
      </c>
      <c r="I2613" s="80" t="str">
        <f>IF(VLOOKUP(O2613,'Look-up table'!B$8:T$31,MATCH(N2613,'Look-up table'!B$7:T$7,1),TRUE)&gt;VLOOKUP(O2613,'Look-up table'!W$8:AO$31,MATCH(N2613,'Look-up table'!W$7:AO$7,-1),TRUE),"Table 2","Table 1")</f>
        <v>Table 1</v>
      </c>
      <c r="J2613" s="75" t="str">
        <f t="shared" si="161"/>
        <v>no</v>
      </c>
      <c r="K2613" s="28"/>
      <c r="L2613" s="29"/>
      <c r="M2613" s="34">
        <f t="shared" si="162"/>
        <v>6</v>
      </c>
      <c r="N2613" s="16">
        <f t="shared" si="163"/>
        <v>6</v>
      </c>
      <c r="O2613" s="70">
        <f t="shared" si="164"/>
        <v>0.3</v>
      </c>
    </row>
    <row r="2614" spans="1:15" x14ac:dyDescent="0.2">
      <c r="A2614" s="15">
        <v>2605</v>
      </c>
      <c r="D2614" s="14"/>
      <c r="E2614" s="14"/>
      <c r="F2614" s="14"/>
      <c r="G2614" s="14"/>
      <c r="H2614" s="71">
        <f>MIN(VLOOKUP(O2614,'Look-up table'!B$8:T$31,MATCH(N2614,'Look-up table'!B$7:T$7,1),TRUE),VLOOKUP(O2614,'Look-up table'!W$8:AO$31,MATCH(N2614,'Look-up table'!W$7:AO$7,-1),TRUE))</f>
        <v>46</v>
      </c>
      <c r="I2614" s="80" t="str">
        <f>IF(VLOOKUP(O2614,'Look-up table'!B$8:T$31,MATCH(N2614,'Look-up table'!B$7:T$7,1),TRUE)&gt;VLOOKUP(O2614,'Look-up table'!W$8:AO$31,MATCH(N2614,'Look-up table'!W$7:AO$7,-1),TRUE),"Table 2","Table 1")</f>
        <v>Table 1</v>
      </c>
      <c r="J2614" s="75" t="str">
        <f t="shared" si="161"/>
        <v>no</v>
      </c>
      <c r="K2614" s="28"/>
      <c r="L2614" s="29"/>
      <c r="M2614" s="34">
        <f t="shared" si="162"/>
        <v>6</v>
      </c>
      <c r="N2614" s="16">
        <f t="shared" si="163"/>
        <v>6</v>
      </c>
      <c r="O2614" s="70">
        <f t="shared" si="164"/>
        <v>0.3</v>
      </c>
    </row>
    <row r="2615" spans="1:15" x14ac:dyDescent="0.2">
      <c r="A2615" s="15">
        <v>2606</v>
      </c>
      <c r="D2615" s="14"/>
      <c r="E2615" s="14"/>
      <c r="F2615" s="14"/>
      <c r="G2615" s="14"/>
      <c r="H2615" s="71">
        <f>MIN(VLOOKUP(O2615,'Look-up table'!B$8:T$31,MATCH(N2615,'Look-up table'!B$7:T$7,1),TRUE),VLOOKUP(O2615,'Look-up table'!W$8:AO$31,MATCH(N2615,'Look-up table'!W$7:AO$7,-1),TRUE))</f>
        <v>46</v>
      </c>
      <c r="I2615" s="80" t="str">
        <f>IF(VLOOKUP(O2615,'Look-up table'!B$8:T$31,MATCH(N2615,'Look-up table'!B$7:T$7,1),TRUE)&gt;VLOOKUP(O2615,'Look-up table'!W$8:AO$31,MATCH(N2615,'Look-up table'!W$7:AO$7,-1),TRUE),"Table 2","Table 1")</f>
        <v>Table 1</v>
      </c>
      <c r="J2615" s="75" t="str">
        <f t="shared" si="161"/>
        <v>no</v>
      </c>
      <c r="K2615" s="28"/>
      <c r="L2615" s="29"/>
      <c r="M2615" s="34">
        <f t="shared" si="162"/>
        <v>6</v>
      </c>
      <c r="N2615" s="16">
        <f t="shared" si="163"/>
        <v>6</v>
      </c>
      <c r="O2615" s="70">
        <f t="shared" si="164"/>
        <v>0.3</v>
      </c>
    </row>
    <row r="2616" spans="1:15" x14ac:dyDescent="0.2">
      <c r="A2616" s="15">
        <v>2607</v>
      </c>
      <c r="D2616" s="14"/>
      <c r="E2616" s="14"/>
      <c r="F2616" s="14"/>
      <c r="G2616" s="14"/>
      <c r="H2616" s="71">
        <f>MIN(VLOOKUP(O2616,'Look-up table'!B$8:T$31,MATCH(N2616,'Look-up table'!B$7:T$7,1),TRUE),VLOOKUP(O2616,'Look-up table'!W$8:AO$31,MATCH(N2616,'Look-up table'!W$7:AO$7,-1),TRUE))</f>
        <v>46</v>
      </c>
      <c r="I2616" s="80" t="str">
        <f>IF(VLOOKUP(O2616,'Look-up table'!B$8:T$31,MATCH(N2616,'Look-up table'!B$7:T$7,1),TRUE)&gt;VLOOKUP(O2616,'Look-up table'!W$8:AO$31,MATCH(N2616,'Look-up table'!W$7:AO$7,-1),TRUE),"Table 2","Table 1")</f>
        <v>Table 1</v>
      </c>
      <c r="J2616" s="75" t="str">
        <f t="shared" si="161"/>
        <v>no</v>
      </c>
      <c r="K2616" s="28"/>
      <c r="L2616" s="29"/>
      <c r="M2616" s="34">
        <f t="shared" si="162"/>
        <v>6</v>
      </c>
      <c r="N2616" s="16">
        <f t="shared" si="163"/>
        <v>6</v>
      </c>
      <c r="O2616" s="70">
        <f t="shared" si="164"/>
        <v>0.3</v>
      </c>
    </row>
    <row r="2617" spans="1:15" x14ac:dyDescent="0.2">
      <c r="A2617" s="15">
        <v>2608</v>
      </c>
      <c r="D2617" s="14"/>
      <c r="E2617" s="14"/>
      <c r="F2617" s="14"/>
      <c r="G2617" s="14"/>
      <c r="H2617" s="71">
        <f>MIN(VLOOKUP(O2617,'Look-up table'!B$8:T$31,MATCH(N2617,'Look-up table'!B$7:T$7,1),TRUE),VLOOKUP(O2617,'Look-up table'!W$8:AO$31,MATCH(N2617,'Look-up table'!W$7:AO$7,-1),TRUE))</f>
        <v>46</v>
      </c>
      <c r="I2617" s="80" t="str">
        <f>IF(VLOOKUP(O2617,'Look-up table'!B$8:T$31,MATCH(N2617,'Look-up table'!B$7:T$7,1),TRUE)&gt;VLOOKUP(O2617,'Look-up table'!W$8:AO$31,MATCH(N2617,'Look-up table'!W$7:AO$7,-1),TRUE),"Table 2","Table 1")</f>
        <v>Table 1</v>
      </c>
      <c r="J2617" s="75" t="str">
        <f t="shared" si="161"/>
        <v>no</v>
      </c>
      <c r="K2617" s="28"/>
      <c r="L2617" s="29"/>
      <c r="M2617" s="34">
        <f t="shared" si="162"/>
        <v>6</v>
      </c>
      <c r="N2617" s="16">
        <f t="shared" si="163"/>
        <v>6</v>
      </c>
      <c r="O2617" s="70">
        <f t="shared" si="164"/>
        <v>0.3</v>
      </c>
    </row>
    <row r="2618" spans="1:15" x14ac:dyDescent="0.2">
      <c r="A2618" s="15">
        <v>2609</v>
      </c>
      <c r="D2618" s="14"/>
      <c r="E2618" s="14"/>
      <c r="F2618" s="14"/>
      <c r="G2618" s="14"/>
      <c r="H2618" s="71">
        <f>MIN(VLOOKUP(O2618,'Look-up table'!B$8:T$31,MATCH(N2618,'Look-up table'!B$7:T$7,1),TRUE),VLOOKUP(O2618,'Look-up table'!W$8:AO$31,MATCH(N2618,'Look-up table'!W$7:AO$7,-1),TRUE))</f>
        <v>46</v>
      </c>
      <c r="I2618" s="80" t="str">
        <f>IF(VLOOKUP(O2618,'Look-up table'!B$8:T$31,MATCH(N2618,'Look-up table'!B$7:T$7,1),TRUE)&gt;VLOOKUP(O2618,'Look-up table'!W$8:AO$31,MATCH(N2618,'Look-up table'!W$7:AO$7,-1),TRUE),"Table 2","Table 1")</f>
        <v>Table 1</v>
      </c>
      <c r="J2618" s="75" t="str">
        <f t="shared" si="161"/>
        <v>no</v>
      </c>
      <c r="K2618" s="28"/>
      <c r="L2618" s="29"/>
      <c r="M2618" s="34">
        <f t="shared" si="162"/>
        <v>6</v>
      </c>
      <c r="N2618" s="16">
        <f t="shared" si="163"/>
        <v>6</v>
      </c>
      <c r="O2618" s="70">
        <f t="shared" si="164"/>
        <v>0.3</v>
      </c>
    </row>
    <row r="2619" spans="1:15" x14ac:dyDescent="0.2">
      <c r="A2619" s="15">
        <v>2610</v>
      </c>
      <c r="D2619" s="14"/>
      <c r="E2619" s="14"/>
      <c r="F2619" s="14"/>
      <c r="G2619" s="14"/>
      <c r="H2619" s="71">
        <f>MIN(VLOOKUP(O2619,'Look-up table'!B$8:T$31,MATCH(N2619,'Look-up table'!B$7:T$7,1),TRUE),VLOOKUP(O2619,'Look-up table'!W$8:AO$31,MATCH(N2619,'Look-up table'!W$7:AO$7,-1),TRUE))</f>
        <v>46</v>
      </c>
      <c r="I2619" s="80" t="str">
        <f>IF(VLOOKUP(O2619,'Look-up table'!B$8:T$31,MATCH(N2619,'Look-up table'!B$7:T$7,1),TRUE)&gt;VLOOKUP(O2619,'Look-up table'!W$8:AO$31,MATCH(N2619,'Look-up table'!W$7:AO$7,-1),TRUE),"Table 2","Table 1")</f>
        <v>Table 1</v>
      </c>
      <c r="J2619" s="75" t="str">
        <f t="shared" si="161"/>
        <v>no</v>
      </c>
      <c r="K2619" s="28"/>
      <c r="L2619" s="29"/>
      <c r="M2619" s="34">
        <f t="shared" si="162"/>
        <v>6</v>
      </c>
      <c r="N2619" s="16">
        <f t="shared" si="163"/>
        <v>6</v>
      </c>
      <c r="O2619" s="70">
        <f t="shared" si="164"/>
        <v>0.3</v>
      </c>
    </row>
    <row r="2620" spans="1:15" x14ac:dyDescent="0.2">
      <c r="A2620" s="15">
        <v>2611</v>
      </c>
      <c r="D2620" s="14"/>
      <c r="E2620" s="14"/>
      <c r="F2620" s="14"/>
      <c r="G2620" s="14"/>
      <c r="H2620" s="71">
        <f>MIN(VLOOKUP(O2620,'Look-up table'!B$8:T$31,MATCH(N2620,'Look-up table'!B$7:T$7,1),TRUE),VLOOKUP(O2620,'Look-up table'!W$8:AO$31,MATCH(N2620,'Look-up table'!W$7:AO$7,-1),TRUE))</f>
        <v>46</v>
      </c>
      <c r="I2620" s="80" t="str">
        <f>IF(VLOOKUP(O2620,'Look-up table'!B$8:T$31,MATCH(N2620,'Look-up table'!B$7:T$7,1),TRUE)&gt;VLOOKUP(O2620,'Look-up table'!W$8:AO$31,MATCH(N2620,'Look-up table'!W$7:AO$7,-1),TRUE),"Table 2","Table 1")</f>
        <v>Table 1</v>
      </c>
      <c r="J2620" s="75" t="str">
        <f t="shared" si="161"/>
        <v>no</v>
      </c>
      <c r="K2620" s="28"/>
      <c r="L2620" s="29"/>
      <c r="M2620" s="34">
        <f t="shared" si="162"/>
        <v>6</v>
      </c>
      <c r="N2620" s="16">
        <f t="shared" si="163"/>
        <v>6</v>
      </c>
      <c r="O2620" s="70">
        <f t="shared" si="164"/>
        <v>0.3</v>
      </c>
    </row>
    <row r="2621" spans="1:15" x14ac:dyDescent="0.2">
      <c r="A2621" s="15">
        <v>2612</v>
      </c>
      <c r="D2621" s="14"/>
      <c r="E2621" s="14"/>
      <c r="F2621" s="14"/>
      <c r="G2621" s="14"/>
      <c r="H2621" s="71">
        <f>MIN(VLOOKUP(O2621,'Look-up table'!B$8:T$31,MATCH(N2621,'Look-up table'!B$7:T$7,1),TRUE),VLOOKUP(O2621,'Look-up table'!W$8:AO$31,MATCH(N2621,'Look-up table'!W$7:AO$7,-1),TRUE))</f>
        <v>46</v>
      </c>
      <c r="I2621" s="80" t="str">
        <f>IF(VLOOKUP(O2621,'Look-up table'!B$8:T$31,MATCH(N2621,'Look-up table'!B$7:T$7,1),TRUE)&gt;VLOOKUP(O2621,'Look-up table'!W$8:AO$31,MATCH(N2621,'Look-up table'!W$7:AO$7,-1),TRUE),"Table 2","Table 1")</f>
        <v>Table 1</v>
      </c>
      <c r="J2621" s="75" t="str">
        <f t="shared" si="161"/>
        <v>no</v>
      </c>
      <c r="K2621" s="28"/>
      <c r="L2621" s="29"/>
      <c r="M2621" s="34">
        <f t="shared" si="162"/>
        <v>6</v>
      </c>
      <c r="N2621" s="16">
        <f t="shared" si="163"/>
        <v>6</v>
      </c>
      <c r="O2621" s="70">
        <f t="shared" si="164"/>
        <v>0.3</v>
      </c>
    </row>
    <row r="2622" spans="1:15" x14ac:dyDescent="0.2">
      <c r="A2622" s="15">
        <v>2613</v>
      </c>
      <c r="D2622" s="14"/>
      <c r="E2622" s="14"/>
      <c r="F2622" s="14"/>
      <c r="G2622" s="14"/>
      <c r="H2622" s="71">
        <f>MIN(VLOOKUP(O2622,'Look-up table'!B$8:T$31,MATCH(N2622,'Look-up table'!B$7:T$7,1),TRUE),VLOOKUP(O2622,'Look-up table'!W$8:AO$31,MATCH(N2622,'Look-up table'!W$7:AO$7,-1),TRUE))</f>
        <v>46</v>
      </c>
      <c r="I2622" s="80" t="str">
        <f>IF(VLOOKUP(O2622,'Look-up table'!B$8:T$31,MATCH(N2622,'Look-up table'!B$7:T$7,1),TRUE)&gt;VLOOKUP(O2622,'Look-up table'!W$8:AO$31,MATCH(N2622,'Look-up table'!W$7:AO$7,-1),TRUE),"Table 2","Table 1")</f>
        <v>Table 1</v>
      </c>
      <c r="J2622" s="75" t="str">
        <f t="shared" si="161"/>
        <v>no</v>
      </c>
      <c r="K2622" s="28"/>
      <c r="L2622" s="29"/>
      <c r="M2622" s="34">
        <f t="shared" si="162"/>
        <v>6</v>
      </c>
      <c r="N2622" s="16">
        <f t="shared" si="163"/>
        <v>6</v>
      </c>
      <c r="O2622" s="70">
        <f t="shared" si="164"/>
        <v>0.3</v>
      </c>
    </row>
    <row r="2623" spans="1:15" x14ac:dyDescent="0.2">
      <c r="A2623" s="15">
        <v>2614</v>
      </c>
      <c r="D2623" s="14"/>
      <c r="E2623" s="14"/>
      <c r="F2623" s="14"/>
      <c r="G2623" s="14"/>
      <c r="H2623" s="71">
        <f>MIN(VLOOKUP(O2623,'Look-up table'!B$8:T$31,MATCH(N2623,'Look-up table'!B$7:T$7,1),TRUE),VLOOKUP(O2623,'Look-up table'!W$8:AO$31,MATCH(N2623,'Look-up table'!W$7:AO$7,-1),TRUE))</f>
        <v>46</v>
      </c>
      <c r="I2623" s="80" t="str">
        <f>IF(VLOOKUP(O2623,'Look-up table'!B$8:T$31,MATCH(N2623,'Look-up table'!B$7:T$7,1),TRUE)&gt;VLOOKUP(O2623,'Look-up table'!W$8:AO$31,MATCH(N2623,'Look-up table'!W$7:AO$7,-1),TRUE),"Table 2","Table 1")</f>
        <v>Table 1</v>
      </c>
      <c r="J2623" s="75" t="str">
        <f t="shared" si="161"/>
        <v>no</v>
      </c>
      <c r="K2623" s="28"/>
      <c r="L2623" s="29"/>
      <c r="M2623" s="34">
        <f t="shared" si="162"/>
        <v>6</v>
      </c>
      <c r="N2623" s="16">
        <f t="shared" si="163"/>
        <v>6</v>
      </c>
      <c r="O2623" s="70">
        <f t="shared" si="164"/>
        <v>0.3</v>
      </c>
    </row>
    <row r="2624" spans="1:15" x14ac:dyDescent="0.2">
      <c r="A2624" s="15">
        <v>2615</v>
      </c>
      <c r="D2624" s="14"/>
      <c r="E2624" s="14"/>
      <c r="F2624" s="14"/>
      <c r="G2624" s="14"/>
      <c r="H2624" s="71">
        <f>MIN(VLOOKUP(O2624,'Look-up table'!B$8:T$31,MATCH(N2624,'Look-up table'!B$7:T$7,1),TRUE),VLOOKUP(O2624,'Look-up table'!W$8:AO$31,MATCH(N2624,'Look-up table'!W$7:AO$7,-1),TRUE))</f>
        <v>46</v>
      </c>
      <c r="I2624" s="80" t="str">
        <f>IF(VLOOKUP(O2624,'Look-up table'!B$8:T$31,MATCH(N2624,'Look-up table'!B$7:T$7,1),TRUE)&gt;VLOOKUP(O2624,'Look-up table'!W$8:AO$31,MATCH(N2624,'Look-up table'!W$7:AO$7,-1),TRUE),"Table 2","Table 1")</f>
        <v>Table 1</v>
      </c>
      <c r="J2624" s="75" t="str">
        <f t="shared" si="161"/>
        <v>no</v>
      </c>
      <c r="K2624" s="28"/>
      <c r="L2624" s="29"/>
      <c r="M2624" s="34">
        <f t="shared" si="162"/>
        <v>6</v>
      </c>
      <c r="N2624" s="16">
        <f t="shared" si="163"/>
        <v>6</v>
      </c>
      <c r="O2624" s="70">
        <f t="shared" si="164"/>
        <v>0.3</v>
      </c>
    </row>
    <row r="2625" spans="1:15" x14ac:dyDescent="0.2">
      <c r="A2625" s="15">
        <v>2616</v>
      </c>
      <c r="D2625" s="14"/>
      <c r="E2625" s="14"/>
      <c r="F2625" s="14"/>
      <c r="G2625" s="14"/>
      <c r="H2625" s="71">
        <f>MIN(VLOOKUP(O2625,'Look-up table'!B$8:T$31,MATCH(N2625,'Look-up table'!B$7:T$7,1),TRUE),VLOOKUP(O2625,'Look-up table'!W$8:AO$31,MATCH(N2625,'Look-up table'!W$7:AO$7,-1),TRUE))</f>
        <v>46</v>
      </c>
      <c r="I2625" s="80" t="str">
        <f>IF(VLOOKUP(O2625,'Look-up table'!B$8:T$31,MATCH(N2625,'Look-up table'!B$7:T$7,1),TRUE)&gt;VLOOKUP(O2625,'Look-up table'!W$8:AO$31,MATCH(N2625,'Look-up table'!W$7:AO$7,-1),TRUE),"Table 2","Table 1")</f>
        <v>Table 1</v>
      </c>
      <c r="J2625" s="75" t="str">
        <f t="shared" si="161"/>
        <v>no</v>
      </c>
      <c r="K2625" s="28"/>
      <c r="L2625" s="29"/>
      <c r="M2625" s="34">
        <f t="shared" si="162"/>
        <v>6</v>
      </c>
      <c r="N2625" s="16">
        <f t="shared" si="163"/>
        <v>6</v>
      </c>
      <c r="O2625" s="70">
        <f t="shared" si="164"/>
        <v>0.3</v>
      </c>
    </row>
    <row r="2626" spans="1:15" x14ac:dyDescent="0.2">
      <c r="A2626" s="15">
        <v>2617</v>
      </c>
      <c r="D2626" s="14"/>
      <c r="E2626" s="14"/>
      <c r="F2626" s="14"/>
      <c r="G2626" s="14"/>
      <c r="H2626" s="71">
        <f>MIN(VLOOKUP(O2626,'Look-up table'!B$8:T$31,MATCH(N2626,'Look-up table'!B$7:T$7,1),TRUE),VLOOKUP(O2626,'Look-up table'!W$8:AO$31,MATCH(N2626,'Look-up table'!W$7:AO$7,-1),TRUE))</f>
        <v>46</v>
      </c>
      <c r="I2626" s="80" t="str">
        <f>IF(VLOOKUP(O2626,'Look-up table'!B$8:T$31,MATCH(N2626,'Look-up table'!B$7:T$7,1),TRUE)&gt;VLOOKUP(O2626,'Look-up table'!W$8:AO$31,MATCH(N2626,'Look-up table'!W$7:AO$7,-1),TRUE),"Table 2","Table 1")</f>
        <v>Table 1</v>
      </c>
      <c r="J2626" s="75" t="str">
        <f t="shared" si="161"/>
        <v>no</v>
      </c>
      <c r="K2626" s="28"/>
      <c r="L2626" s="29"/>
      <c r="M2626" s="34">
        <f t="shared" si="162"/>
        <v>6</v>
      </c>
      <c r="N2626" s="16">
        <f t="shared" si="163"/>
        <v>6</v>
      </c>
      <c r="O2626" s="70">
        <f t="shared" si="164"/>
        <v>0.3</v>
      </c>
    </row>
    <row r="2627" spans="1:15" x14ac:dyDescent="0.2">
      <c r="A2627" s="15">
        <v>2618</v>
      </c>
      <c r="D2627" s="14"/>
      <c r="E2627" s="14"/>
      <c r="F2627" s="14"/>
      <c r="G2627" s="14"/>
      <c r="H2627" s="71">
        <f>MIN(VLOOKUP(O2627,'Look-up table'!B$8:T$31,MATCH(N2627,'Look-up table'!B$7:T$7,1),TRUE),VLOOKUP(O2627,'Look-up table'!W$8:AO$31,MATCH(N2627,'Look-up table'!W$7:AO$7,-1),TRUE))</f>
        <v>46</v>
      </c>
      <c r="I2627" s="80" t="str">
        <f>IF(VLOOKUP(O2627,'Look-up table'!B$8:T$31,MATCH(N2627,'Look-up table'!B$7:T$7,1),TRUE)&gt;VLOOKUP(O2627,'Look-up table'!W$8:AO$31,MATCH(N2627,'Look-up table'!W$7:AO$7,-1),TRUE),"Table 2","Table 1")</f>
        <v>Table 1</v>
      </c>
      <c r="J2627" s="75" t="str">
        <f t="shared" si="161"/>
        <v>no</v>
      </c>
      <c r="K2627" s="28"/>
      <c r="L2627" s="29"/>
      <c r="M2627" s="34">
        <f t="shared" si="162"/>
        <v>6</v>
      </c>
      <c r="N2627" s="16">
        <f t="shared" si="163"/>
        <v>6</v>
      </c>
      <c r="O2627" s="70">
        <f t="shared" si="164"/>
        <v>0.3</v>
      </c>
    </row>
    <row r="2628" spans="1:15" x14ac:dyDescent="0.2">
      <c r="A2628" s="15">
        <v>2619</v>
      </c>
      <c r="D2628" s="14"/>
      <c r="E2628" s="14"/>
      <c r="F2628" s="14"/>
      <c r="G2628" s="14"/>
      <c r="H2628" s="71">
        <f>MIN(VLOOKUP(O2628,'Look-up table'!B$8:T$31,MATCH(N2628,'Look-up table'!B$7:T$7,1),TRUE),VLOOKUP(O2628,'Look-up table'!W$8:AO$31,MATCH(N2628,'Look-up table'!W$7:AO$7,-1),TRUE))</f>
        <v>46</v>
      </c>
      <c r="I2628" s="80" t="str">
        <f>IF(VLOOKUP(O2628,'Look-up table'!B$8:T$31,MATCH(N2628,'Look-up table'!B$7:T$7,1),TRUE)&gt;VLOOKUP(O2628,'Look-up table'!W$8:AO$31,MATCH(N2628,'Look-up table'!W$7:AO$7,-1),TRUE),"Table 2","Table 1")</f>
        <v>Table 1</v>
      </c>
      <c r="J2628" s="75" t="str">
        <f t="shared" si="161"/>
        <v>no</v>
      </c>
      <c r="K2628" s="28"/>
      <c r="L2628" s="29"/>
      <c r="M2628" s="34">
        <f t="shared" si="162"/>
        <v>6</v>
      </c>
      <c r="N2628" s="16">
        <f t="shared" si="163"/>
        <v>6</v>
      </c>
      <c r="O2628" s="70">
        <f t="shared" si="164"/>
        <v>0.3</v>
      </c>
    </row>
    <row r="2629" spans="1:15" x14ac:dyDescent="0.2">
      <c r="A2629" s="15">
        <v>2620</v>
      </c>
      <c r="D2629" s="14"/>
      <c r="E2629" s="14"/>
      <c r="F2629" s="14"/>
      <c r="G2629" s="14"/>
      <c r="H2629" s="71">
        <f>MIN(VLOOKUP(O2629,'Look-up table'!B$8:T$31,MATCH(N2629,'Look-up table'!B$7:T$7,1),TRUE),VLOOKUP(O2629,'Look-up table'!W$8:AO$31,MATCH(N2629,'Look-up table'!W$7:AO$7,-1),TRUE))</f>
        <v>46</v>
      </c>
      <c r="I2629" s="80" t="str">
        <f>IF(VLOOKUP(O2629,'Look-up table'!B$8:T$31,MATCH(N2629,'Look-up table'!B$7:T$7,1),TRUE)&gt;VLOOKUP(O2629,'Look-up table'!W$8:AO$31,MATCH(N2629,'Look-up table'!W$7:AO$7,-1),TRUE),"Table 2","Table 1")</f>
        <v>Table 1</v>
      </c>
      <c r="J2629" s="75" t="str">
        <f t="shared" si="161"/>
        <v>no</v>
      </c>
      <c r="K2629" s="28"/>
      <c r="L2629" s="29"/>
      <c r="M2629" s="34">
        <f t="shared" si="162"/>
        <v>6</v>
      </c>
      <c r="N2629" s="16">
        <f t="shared" si="163"/>
        <v>6</v>
      </c>
      <c r="O2629" s="70">
        <f t="shared" si="164"/>
        <v>0.3</v>
      </c>
    </row>
    <row r="2630" spans="1:15" x14ac:dyDescent="0.2">
      <c r="A2630" s="15">
        <v>2621</v>
      </c>
      <c r="D2630" s="14"/>
      <c r="E2630" s="14"/>
      <c r="F2630" s="14"/>
      <c r="G2630" s="14"/>
      <c r="H2630" s="71">
        <f>MIN(VLOOKUP(O2630,'Look-up table'!B$8:T$31,MATCH(N2630,'Look-up table'!B$7:T$7,1),TRUE),VLOOKUP(O2630,'Look-up table'!W$8:AO$31,MATCH(N2630,'Look-up table'!W$7:AO$7,-1),TRUE))</f>
        <v>46</v>
      </c>
      <c r="I2630" s="80" t="str">
        <f>IF(VLOOKUP(O2630,'Look-up table'!B$8:T$31,MATCH(N2630,'Look-up table'!B$7:T$7,1),TRUE)&gt;VLOOKUP(O2630,'Look-up table'!W$8:AO$31,MATCH(N2630,'Look-up table'!W$7:AO$7,-1),TRUE),"Table 2","Table 1")</f>
        <v>Table 1</v>
      </c>
      <c r="J2630" s="75" t="str">
        <f t="shared" si="161"/>
        <v>no</v>
      </c>
      <c r="K2630" s="28"/>
      <c r="L2630" s="29"/>
      <c r="M2630" s="34">
        <f t="shared" si="162"/>
        <v>6</v>
      </c>
      <c r="N2630" s="16">
        <f t="shared" si="163"/>
        <v>6</v>
      </c>
      <c r="O2630" s="70">
        <f t="shared" si="164"/>
        <v>0.3</v>
      </c>
    </row>
    <row r="2631" spans="1:15" x14ac:dyDescent="0.2">
      <c r="A2631" s="15">
        <v>2622</v>
      </c>
      <c r="D2631" s="14"/>
      <c r="E2631" s="14"/>
      <c r="F2631" s="14"/>
      <c r="G2631" s="14"/>
      <c r="H2631" s="71">
        <f>MIN(VLOOKUP(O2631,'Look-up table'!B$8:T$31,MATCH(N2631,'Look-up table'!B$7:T$7,1),TRUE),VLOOKUP(O2631,'Look-up table'!W$8:AO$31,MATCH(N2631,'Look-up table'!W$7:AO$7,-1),TRUE))</f>
        <v>46</v>
      </c>
      <c r="I2631" s="80" t="str">
        <f>IF(VLOOKUP(O2631,'Look-up table'!B$8:T$31,MATCH(N2631,'Look-up table'!B$7:T$7,1),TRUE)&gt;VLOOKUP(O2631,'Look-up table'!W$8:AO$31,MATCH(N2631,'Look-up table'!W$7:AO$7,-1),TRUE),"Table 2","Table 1")</f>
        <v>Table 1</v>
      </c>
      <c r="J2631" s="75" t="str">
        <f t="shared" si="161"/>
        <v>no</v>
      </c>
      <c r="K2631" s="28"/>
      <c r="L2631" s="29"/>
      <c r="M2631" s="34">
        <f t="shared" si="162"/>
        <v>6</v>
      </c>
      <c r="N2631" s="16">
        <f t="shared" si="163"/>
        <v>6</v>
      </c>
      <c r="O2631" s="70">
        <f t="shared" si="164"/>
        <v>0.3</v>
      </c>
    </row>
    <row r="2632" spans="1:15" x14ac:dyDescent="0.2">
      <c r="A2632" s="15">
        <v>2623</v>
      </c>
      <c r="D2632" s="14"/>
      <c r="E2632" s="14"/>
      <c r="F2632" s="14"/>
      <c r="G2632" s="14"/>
      <c r="H2632" s="71">
        <f>MIN(VLOOKUP(O2632,'Look-up table'!B$8:T$31,MATCH(N2632,'Look-up table'!B$7:T$7,1),TRUE),VLOOKUP(O2632,'Look-up table'!W$8:AO$31,MATCH(N2632,'Look-up table'!W$7:AO$7,-1),TRUE))</f>
        <v>46</v>
      </c>
      <c r="I2632" s="80" t="str">
        <f>IF(VLOOKUP(O2632,'Look-up table'!B$8:T$31,MATCH(N2632,'Look-up table'!B$7:T$7,1),TRUE)&gt;VLOOKUP(O2632,'Look-up table'!W$8:AO$31,MATCH(N2632,'Look-up table'!W$7:AO$7,-1),TRUE),"Table 2","Table 1")</f>
        <v>Table 1</v>
      </c>
      <c r="J2632" s="75" t="str">
        <f t="shared" si="161"/>
        <v>no</v>
      </c>
      <c r="K2632" s="28"/>
      <c r="L2632" s="29"/>
      <c r="M2632" s="34">
        <f t="shared" si="162"/>
        <v>6</v>
      </c>
      <c r="N2632" s="16">
        <f t="shared" si="163"/>
        <v>6</v>
      </c>
      <c r="O2632" s="70">
        <f t="shared" si="164"/>
        <v>0.3</v>
      </c>
    </row>
    <row r="2633" spans="1:15" x14ac:dyDescent="0.2">
      <c r="A2633" s="15">
        <v>2624</v>
      </c>
      <c r="D2633" s="14"/>
      <c r="E2633" s="14"/>
      <c r="F2633" s="14"/>
      <c r="G2633" s="14"/>
      <c r="H2633" s="71">
        <f>MIN(VLOOKUP(O2633,'Look-up table'!B$8:T$31,MATCH(N2633,'Look-up table'!B$7:T$7,1),TRUE),VLOOKUP(O2633,'Look-up table'!W$8:AO$31,MATCH(N2633,'Look-up table'!W$7:AO$7,-1),TRUE))</f>
        <v>46</v>
      </c>
      <c r="I2633" s="80" t="str">
        <f>IF(VLOOKUP(O2633,'Look-up table'!B$8:T$31,MATCH(N2633,'Look-up table'!B$7:T$7,1),TRUE)&gt;VLOOKUP(O2633,'Look-up table'!W$8:AO$31,MATCH(N2633,'Look-up table'!W$7:AO$7,-1),TRUE),"Table 2","Table 1")</f>
        <v>Table 1</v>
      </c>
      <c r="J2633" s="75" t="str">
        <f t="shared" si="161"/>
        <v>no</v>
      </c>
      <c r="K2633" s="28"/>
      <c r="L2633" s="29"/>
      <c r="M2633" s="34">
        <f t="shared" si="162"/>
        <v>6</v>
      </c>
      <c r="N2633" s="16">
        <f t="shared" si="163"/>
        <v>6</v>
      </c>
      <c r="O2633" s="70">
        <f t="shared" si="164"/>
        <v>0.3</v>
      </c>
    </row>
    <row r="2634" spans="1:15" x14ac:dyDescent="0.2">
      <c r="A2634" s="15">
        <v>2625</v>
      </c>
      <c r="D2634" s="14"/>
      <c r="E2634" s="14"/>
      <c r="F2634" s="14"/>
      <c r="G2634" s="14"/>
      <c r="H2634" s="71">
        <f>MIN(VLOOKUP(O2634,'Look-up table'!B$8:T$31,MATCH(N2634,'Look-up table'!B$7:T$7,1),TRUE),VLOOKUP(O2634,'Look-up table'!W$8:AO$31,MATCH(N2634,'Look-up table'!W$7:AO$7,-1),TRUE))</f>
        <v>46</v>
      </c>
      <c r="I2634" s="80" t="str">
        <f>IF(VLOOKUP(O2634,'Look-up table'!B$8:T$31,MATCH(N2634,'Look-up table'!B$7:T$7,1),TRUE)&gt;VLOOKUP(O2634,'Look-up table'!W$8:AO$31,MATCH(N2634,'Look-up table'!W$7:AO$7,-1),TRUE),"Table 2","Table 1")</f>
        <v>Table 1</v>
      </c>
      <c r="J2634" s="75" t="str">
        <f t="shared" ref="J2634:J2697" si="165">IF(D2634&gt;H2634,"yes","no")</f>
        <v>no</v>
      </c>
      <c r="K2634" s="28"/>
      <c r="L2634" s="29"/>
      <c r="M2634" s="34">
        <f t="shared" si="162"/>
        <v>6</v>
      </c>
      <c r="N2634" s="16">
        <f t="shared" si="163"/>
        <v>6</v>
      </c>
      <c r="O2634" s="70">
        <f t="shared" si="164"/>
        <v>0.3</v>
      </c>
    </row>
    <row r="2635" spans="1:15" x14ac:dyDescent="0.2">
      <c r="A2635" s="15">
        <v>2626</v>
      </c>
      <c r="D2635" s="14"/>
      <c r="E2635" s="14"/>
      <c r="F2635" s="14"/>
      <c r="G2635" s="14"/>
      <c r="H2635" s="71">
        <f>MIN(VLOOKUP(O2635,'Look-up table'!B$8:T$31,MATCH(N2635,'Look-up table'!B$7:T$7,1),TRUE),VLOOKUP(O2635,'Look-up table'!W$8:AO$31,MATCH(N2635,'Look-up table'!W$7:AO$7,-1),TRUE))</f>
        <v>46</v>
      </c>
      <c r="I2635" s="80" t="str">
        <f>IF(VLOOKUP(O2635,'Look-up table'!B$8:T$31,MATCH(N2635,'Look-up table'!B$7:T$7,1),TRUE)&gt;VLOOKUP(O2635,'Look-up table'!W$8:AO$31,MATCH(N2635,'Look-up table'!W$7:AO$7,-1),TRUE),"Table 2","Table 1")</f>
        <v>Table 1</v>
      </c>
      <c r="J2635" s="75" t="str">
        <f t="shared" si="165"/>
        <v>no</v>
      </c>
      <c r="K2635" s="28"/>
      <c r="L2635" s="29"/>
      <c r="M2635" s="34">
        <f t="shared" si="162"/>
        <v>6</v>
      </c>
      <c r="N2635" s="16">
        <f t="shared" si="163"/>
        <v>6</v>
      </c>
      <c r="O2635" s="70">
        <f t="shared" si="164"/>
        <v>0.3</v>
      </c>
    </row>
    <row r="2636" spans="1:15" x14ac:dyDescent="0.2">
      <c r="A2636" s="15">
        <v>2627</v>
      </c>
      <c r="D2636" s="14"/>
      <c r="E2636" s="14"/>
      <c r="F2636" s="14"/>
      <c r="G2636" s="14"/>
      <c r="H2636" s="71">
        <f>MIN(VLOOKUP(O2636,'Look-up table'!B$8:T$31,MATCH(N2636,'Look-up table'!B$7:T$7,1),TRUE),VLOOKUP(O2636,'Look-up table'!W$8:AO$31,MATCH(N2636,'Look-up table'!W$7:AO$7,-1),TRUE))</f>
        <v>46</v>
      </c>
      <c r="I2636" s="80" t="str">
        <f>IF(VLOOKUP(O2636,'Look-up table'!B$8:T$31,MATCH(N2636,'Look-up table'!B$7:T$7,1),TRUE)&gt;VLOOKUP(O2636,'Look-up table'!W$8:AO$31,MATCH(N2636,'Look-up table'!W$7:AO$7,-1),TRUE),"Table 2","Table 1")</f>
        <v>Table 1</v>
      </c>
      <c r="J2636" s="75" t="str">
        <f t="shared" si="165"/>
        <v>no</v>
      </c>
      <c r="K2636" s="28"/>
      <c r="L2636" s="29"/>
      <c r="M2636" s="34">
        <f t="shared" ref="M2636:M2699" si="166">IF(E2636="",6,IF(E2636&gt;8.5,8.5,E2636))</f>
        <v>6</v>
      </c>
      <c r="N2636" s="16">
        <f t="shared" ref="N2636:N2699" si="167">ROUND(M2636,2)</f>
        <v>6</v>
      </c>
      <c r="O2636" s="70">
        <f t="shared" ref="O2636:O2699" si="168">IF(F2636="",0.3,IF(F2636&gt;10.9,10.9,F2636))</f>
        <v>0.3</v>
      </c>
    </row>
    <row r="2637" spans="1:15" x14ac:dyDescent="0.2">
      <c r="A2637" s="15">
        <v>2628</v>
      </c>
      <c r="D2637" s="14"/>
      <c r="E2637" s="14"/>
      <c r="F2637" s="14"/>
      <c r="G2637" s="14"/>
      <c r="H2637" s="71">
        <f>MIN(VLOOKUP(O2637,'Look-up table'!B$8:T$31,MATCH(N2637,'Look-up table'!B$7:T$7,1),TRUE),VLOOKUP(O2637,'Look-up table'!W$8:AO$31,MATCH(N2637,'Look-up table'!W$7:AO$7,-1),TRUE))</f>
        <v>46</v>
      </c>
      <c r="I2637" s="80" t="str">
        <f>IF(VLOOKUP(O2637,'Look-up table'!B$8:T$31,MATCH(N2637,'Look-up table'!B$7:T$7,1),TRUE)&gt;VLOOKUP(O2637,'Look-up table'!W$8:AO$31,MATCH(N2637,'Look-up table'!W$7:AO$7,-1),TRUE),"Table 2","Table 1")</f>
        <v>Table 1</v>
      </c>
      <c r="J2637" s="75" t="str">
        <f t="shared" si="165"/>
        <v>no</v>
      </c>
      <c r="K2637" s="28"/>
      <c r="L2637" s="29"/>
      <c r="M2637" s="34">
        <f t="shared" si="166"/>
        <v>6</v>
      </c>
      <c r="N2637" s="16">
        <f t="shared" si="167"/>
        <v>6</v>
      </c>
      <c r="O2637" s="70">
        <f t="shared" si="168"/>
        <v>0.3</v>
      </c>
    </row>
    <row r="2638" spans="1:15" x14ac:dyDescent="0.2">
      <c r="A2638" s="15">
        <v>2629</v>
      </c>
      <c r="D2638" s="14"/>
      <c r="E2638" s="14"/>
      <c r="F2638" s="14"/>
      <c r="G2638" s="14"/>
      <c r="H2638" s="71">
        <f>MIN(VLOOKUP(O2638,'Look-up table'!B$8:T$31,MATCH(N2638,'Look-up table'!B$7:T$7,1),TRUE),VLOOKUP(O2638,'Look-up table'!W$8:AO$31,MATCH(N2638,'Look-up table'!W$7:AO$7,-1),TRUE))</f>
        <v>46</v>
      </c>
      <c r="I2638" s="80" t="str">
        <f>IF(VLOOKUP(O2638,'Look-up table'!B$8:T$31,MATCH(N2638,'Look-up table'!B$7:T$7,1),TRUE)&gt;VLOOKUP(O2638,'Look-up table'!W$8:AO$31,MATCH(N2638,'Look-up table'!W$7:AO$7,-1),TRUE),"Table 2","Table 1")</f>
        <v>Table 1</v>
      </c>
      <c r="J2638" s="75" t="str">
        <f t="shared" si="165"/>
        <v>no</v>
      </c>
      <c r="K2638" s="28"/>
      <c r="L2638" s="29"/>
      <c r="M2638" s="34">
        <f t="shared" si="166"/>
        <v>6</v>
      </c>
      <c r="N2638" s="16">
        <f t="shared" si="167"/>
        <v>6</v>
      </c>
      <c r="O2638" s="70">
        <f t="shared" si="168"/>
        <v>0.3</v>
      </c>
    </row>
    <row r="2639" spans="1:15" x14ac:dyDescent="0.2">
      <c r="A2639" s="15">
        <v>2630</v>
      </c>
      <c r="D2639" s="14"/>
      <c r="E2639" s="14"/>
      <c r="F2639" s="14"/>
      <c r="G2639" s="14"/>
      <c r="H2639" s="71">
        <f>MIN(VLOOKUP(O2639,'Look-up table'!B$8:T$31,MATCH(N2639,'Look-up table'!B$7:T$7,1),TRUE),VLOOKUP(O2639,'Look-up table'!W$8:AO$31,MATCH(N2639,'Look-up table'!W$7:AO$7,-1),TRUE))</f>
        <v>46</v>
      </c>
      <c r="I2639" s="80" t="str">
        <f>IF(VLOOKUP(O2639,'Look-up table'!B$8:T$31,MATCH(N2639,'Look-up table'!B$7:T$7,1),TRUE)&gt;VLOOKUP(O2639,'Look-up table'!W$8:AO$31,MATCH(N2639,'Look-up table'!W$7:AO$7,-1),TRUE),"Table 2","Table 1")</f>
        <v>Table 1</v>
      </c>
      <c r="J2639" s="75" t="str">
        <f t="shared" si="165"/>
        <v>no</v>
      </c>
      <c r="K2639" s="28"/>
      <c r="L2639" s="29"/>
      <c r="M2639" s="34">
        <f t="shared" si="166"/>
        <v>6</v>
      </c>
      <c r="N2639" s="16">
        <f t="shared" si="167"/>
        <v>6</v>
      </c>
      <c r="O2639" s="70">
        <f t="shared" si="168"/>
        <v>0.3</v>
      </c>
    </row>
    <row r="2640" spans="1:15" x14ac:dyDescent="0.2">
      <c r="A2640" s="15">
        <v>2631</v>
      </c>
      <c r="D2640" s="14"/>
      <c r="E2640" s="14"/>
      <c r="F2640" s="14"/>
      <c r="G2640" s="14"/>
      <c r="H2640" s="71">
        <f>MIN(VLOOKUP(O2640,'Look-up table'!B$8:T$31,MATCH(N2640,'Look-up table'!B$7:T$7,1),TRUE),VLOOKUP(O2640,'Look-up table'!W$8:AO$31,MATCH(N2640,'Look-up table'!W$7:AO$7,-1),TRUE))</f>
        <v>46</v>
      </c>
      <c r="I2640" s="80" t="str">
        <f>IF(VLOOKUP(O2640,'Look-up table'!B$8:T$31,MATCH(N2640,'Look-up table'!B$7:T$7,1),TRUE)&gt;VLOOKUP(O2640,'Look-up table'!W$8:AO$31,MATCH(N2640,'Look-up table'!W$7:AO$7,-1),TRUE),"Table 2","Table 1")</f>
        <v>Table 1</v>
      </c>
      <c r="J2640" s="75" t="str">
        <f t="shared" si="165"/>
        <v>no</v>
      </c>
      <c r="K2640" s="28"/>
      <c r="L2640" s="29"/>
      <c r="M2640" s="34">
        <f t="shared" si="166"/>
        <v>6</v>
      </c>
      <c r="N2640" s="16">
        <f t="shared" si="167"/>
        <v>6</v>
      </c>
      <c r="O2640" s="70">
        <f t="shared" si="168"/>
        <v>0.3</v>
      </c>
    </row>
    <row r="2641" spans="1:15" x14ac:dyDescent="0.2">
      <c r="A2641" s="15">
        <v>2632</v>
      </c>
      <c r="D2641" s="14"/>
      <c r="E2641" s="14"/>
      <c r="F2641" s="14"/>
      <c r="G2641" s="14"/>
      <c r="H2641" s="71">
        <f>MIN(VLOOKUP(O2641,'Look-up table'!B$8:T$31,MATCH(N2641,'Look-up table'!B$7:T$7,1),TRUE),VLOOKUP(O2641,'Look-up table'!W$8:AO$31,MATCH(N2641,'Look-up table'!W$7:AO$7,-1),TRUE))</f>
        <v>46</v>
      </c>
      <c r="I2641" s="80" t="str">
        <f>IF(VLOOKUP(O2641,'Look-up table'!B$8:T$31,MATCH(N2641,'Look-up table'!B$7:T$7,1),TRUE)&gt;VLOOKUP(O2641,'Look-up table'!W$8:AO$31,MATCH(N2641,'Look-up table'!W$7:AO$7,-1),TRUE),"Table 2","Table 1")</f>
        <v>Table 1</v>
      </c>
      <c r="J2641" s="75" t="str">
        <f t="shared" si="165"/>
        <v>no</v>
      </c>
      <c r="K2641" s="28"/>
      <c r="L2641" s="29"/>
      <c r="M2641" s="34">
        <f t="shared" si="166"/>
        <v>6</v>
      </c>
      <c r="N2641" s="16">
        <f t="shared" si="167"/>
        <v>6</v>
      </c>
      <c r="O2641" s="70">
        <f t="shared" si="168"/>
        <v>0.3</v>
      </c>
    </row>
    <row r="2642" spans="1:15" x14ac:dyDescent="0.2">
      <c r="A2642" s="15">
        <v>2633</v>
      </c>
      <c r="D2642" s="14"/>
      <c r="E2642" s="14"/>
      <c r="F2642" s="14"/>
      <c r="G2642" s="14"/>
      <c r="H2642" s="71">
        <f>MIN(VLOOKUP(O2642,'Look-up table'!B$8:T$31,MATCH(N2642,'Look-up table'!B$7:T$7,1),TRUE),VLOOKUP(O2642,'Look-up table'!W$8:AO$31,MATCH(N2642,'Look-up table'!W$7:AO$7,-1),TRUE))</f>
        <v>46</v>
      </c>
      <c r="I2642" s="80" t="str">
        <f>IF(VLOOKUP(O2642,'Look-up table'!B$8:T$31,MATCH(N2642,'Look-up table'!B$7:T$7,1),TRUE)&gt;VLOOKUP(O2642,'Look-up table'!W$8:AO$31,MATCH(N2642,'Look-up table'!W$7:AO$7,-1),TRUE),"Table 2","Table 1")</f>
        <v>Table 1</v>
      </c>
      <c r="J2642" s="75" t="str">
        <f t="shared" si="165"/>
        <v>no</v>
      </c>
      <c r="K2642" s="28"/>
      <c r="L2642" s="29"/>
      <c r="M2642" s="34">
        <f t="shared" si="166"/>
        <v>6</v>
      </c>
      <c r="N2642" s="16">
        <f t="shared" si="167"/>
        <v>6</v>
      </c>
      <c r="O2642" s="70">
        <f t="shared" si="168"/>
        <v>0.3</v>
      </c>
    </row>
    <row r="2643" spans="1:15" x14ac:dyDescent="0.2">
      <c r="A2643" s="15">
        <v>2634</v>
      </c>
      <c r="D2643" s="14"/>
      <c r="E2643" s="14"/>
      <c r="F2643" s="14"/>
      <c r="G2643" s="14"/>
      <c r="H2643" s="71">
        <f>MIN(VLOOKUP(O2643,'Look-up table'!B$8:T$31,MATCH(N2643,'Look-up table'!B$7:T$7,1),TRUE),VLOOKUP(O2643,'Look-up table'!W$8:AO$31,MATCH(N2643,'Look-up table'!W$7:AO$7,-1),TRUE))</f>
        <v>46</v>
      </c>
      <c r="I2643" s="80" t="str">
        <f>IF(VLOOKUP(O2643,'Look-up table'!B$8:T$31,MATCH(N2643,'Look-up table'!B$7:T$7,1),TRUE)&gt;VLOOKUP(O2643,'Look-up table'!W$8:AO$31,MATCH(N2643,'Look-up table'!W$7:AO$7,-1),TRUE),"Table 2","Table 1")</f>
        <v>Table 1</v>
      </c>
      <c r="J2643" s="75" t="str">
        <f t="shared" si="165"/>
        <v>no</v>
      </c>
      <c r="K2643" s="28"/>
      <c r="L2643" s="29"/>
      <c r="M2643" s="34">
        <f t="shared" si="166"/>
        <v>6</v>
      </c>
      <c r="N2643" s="16">
        <f t="shared" si="167"/>
        <v>6</v>
      </c>
      <c r="O2643" s="70">
        <f t="shared" si="168"/>
        <v>0.3</v>
      </c>
    </row>
    <row r="2644" spans="1:15" x14ac:dyDescent="0.2">
      <c r="A2644" s="15">
        <v>2635</v>
      </c>
      <c r="D2644" s="14"/>
      <c r="E2644" s="14"/>
      <c r="F2644" s="14"/>
      <c r="G2644" s="14"/>
      <c r="H2644" s="71">
        <f>MIN(VLOOKUP(O2644,'Look-up table'!B$8:T$31,MATCH(N2644,'Look-up table'!B$7:T$7,1),TRUE),VLOOKUP(O2644,'Look-up table'!W$8:AO$31,MATCH(N2644,'Look-up table'!W$7:AO$7,-1),TRUE))</f>
        <v>46</v>
      </c>
      <c r="I2644" s="80" t="str">
        <f>IF(VLOOKUP(O2644,'Look-up table'!B$8:T$31,MATCH(N2644,'Look-up table'!B$7:T$7,1),TRUE)&gt;VLOOKUP(O2644,'Look-up table'!W$8:AO$31,MATCH(N2644,'Look-up table'!W$7:AO$7,-1),TRUE),"Table 2","Table 1")</f>
        <v>Table 1</v>
      </c>
      <c r="J2644" s="75" t="str">
        <f t="shared" si="165"/>
        <v>no</v>
      </c>
      <c r="K2644" s="28"/>
      <c r="L2644" s="29"/>
      <c r="M2644" s="34">
        <f t="shared" si="166"/>
        <v>6</v>
      </c>
      <c r="N2644" s="16">
        <f t="shared" si="167"/>
        <v>6</v>
      </c>
      <c r="O2644" s="70">
        <f t="shared" si="168"/>
        <v>0.3</v>
      </c>
    </row>
    <row r="2645" spans="1:15" x14ac:dyDescent="0.2">
      <c r="A2645" s="15">
        <v>2636</v>
      </c>
      <c r="D2645" s="14"/>
      <c r="E2645" s="14"/>
      <c r="F2645" s="14"/>
      <c r="G2645" s="14"/>
      <c r="H2645" s="71">
        <f>MIN(VLOOKUP(O2645,'Look-up table'!B$8:T$31,MATCH(N2645,'Look-up table'!B$7:T$7,1),TRUE),VLOOKUP(O2645,'Look-up table'!W$8:AO$31,MATCH(N2645,'Look-up table'!W$7:AO$7,-1),TRUE))</f>
        <v>46</v>
      </c>
      <c r="I2645" s="80" t="str">
        <f>IF(VLOOKUP(O2645,'Look-up table'!B$8:T$31,MATCH(N2645,'Look-up table'!B$7:T$7,1),TRUE)&gt;VLOOKUP(O2645,'Look-up table'!W$8:AO$31,MATCH(N2645,'Look-up table'!W$7:AO$7,-1),TRUE),"Table 2","Table 1")</f>
        <v>Table 1</v>
      </c>
      <c r="J2645" s="75" t="str">
        <f t="shared" si="165"/>
        <v>no</v>
      </c>
      <c r="K2645" s="28"/>
      <c r="L2645" s="29"/>
      <c r="M2645" s="34">
        <f t="shared" si="166"/>
        <v>6</v>
      </c>
      <c r="N2645" s="16">
        <f t="shared" si="167"/>
        <v>6</v>
      </c>
      <c r="O2645" s="70">
        <f t="shared" si="168"/>
        <v>0.3</v>
      </c>
    </row>
    <row r="2646" spans="1:15" x14ac:dyDescent="0.2">
      <c r="A2646" s="15">
        <v>2637</v>
      </c>
      <c r="D2646" s="14"/>
      <c r="E2646" s="14"/>
      <c r="F2646" s="14"/>
      <c r="G2646" s="14"/>
      <c r="H2646" s="71">
        <f>MIN(VLOOKUP(O2646,'Look-up table'!B$8:T$31,MATCH(N2646,'Look-up table'!B$7:T$7,1),TRUE),VLOOKUP(O2646,'Look-up table'!W$8:AO$31,MATCH(N2646,'Look-up table'!W$7:AO$7,-1),TRUE))</f>
        <v>46</v>
      </c>
      <c r="I2646" s="80" t="str">
        <f>IF(VLOOKUP(O2646,'Look-up table'!B$8:T$31,MATCH(N2646,'Look-up table'!B$7:T$7,1),TRUE)&gt;VLOOKUP(O2646,'Look-up table'!W$8:AO$31,MATCH(N2646,'Look-up table'!W$7:AO$7,-1),TRUE),"Table 2","Table 1")</f>
        <v>Table 1</v>
      </c>
      <c r="J2646" s="75" t="str">
        <f t="shared" si="165"/>
        <v>no</v>
      </c>
      <c r="K2646" s="28"/>
      <c r="L2646" s="29"/>
      <c r="M2646" s="34">
        <f t="shared" si="166"/>
        <v>6</v>
      </c>
      <c r="N2646" s="16">
        <f t="shared" si="167"/>
        <v>6</v>
      </c>
      <c r="O2646" s="70">
        <f t="shared" si="168"/>
        <v>0.3</v>
      </c>
    </row>
    <row r="2647" spans="1:15" x14ac:dyDescent="0.2">
      <c r="A2647" s="15">
        <v>2638</v>
      </c>
      <c r="D2647" s="14"/>
      <c r="E2647" s="14"/>
      <c r="F2647" s="14"/>
      <c r="G2647" s="14"/>
      <c r="H2647" s="71">
        <f>MIN(VLOOKUP(O2647,'Look-up table'!B$8:T$31,MATCH(N2647,'Look-up table'!B$7:T$7,1),TRUE),VLOOKUP(O2647,'Look-up table'!W$8:AO$31,MATCH(N2647,'Look-up table'!W$7:AO$7,-1),TRUE))</f>
        <v>46</v>
      </c>
      <c r="I2647" s="80" t="str">
        <f>IF(VLOOKUP(O2647,'Look-up table'!B$8:T$31,MATCH(N2647,'Look-up table'!B$7:T$7,1),TRUE)&gt;VLOOKUP(O2647,'Look-up table'!W$8:AO$31,MATCH(N2647,'Look-up table'!W$7:AO$7,-1),TRUE),"Table 2","Table 1")</f>
        <v>Table 1</v>
      </c>
      <c r="J2647" s="75" t="str">
        <f t="shared" si="165"/>
        <v>no</v>
      </c>
      <c r="K2647" s="28"/>
      <c r="L2647" s="29"/>
      <c r="M2647" s="34">
        <f t="shared" si="166"/>
        <v>6</v>
      </c>
      <c r="N2647" s="16">
        <f t="shared" si="167"/>
        <v>6</v>
      </c>
      <c r="O2647" s="70">
        <f t="shared" si="168"/>
        <v>0.3</v>
      </c>
    </row>
    <row r="2648" spans="1:15" x14ac:dyDescent="0.2">
      <c r="A2648" s="15">
        <v>2639</v>
      </c>
      <c r="D2648" s="14"/>
      <c r="E2648" s="14"/>
      <c r="F2648" s="14"/>
      <c r="G2648" s="14"/>
      <c r="H2648" s="71">
        <f>MIN(VLOOKUP(O2648,'Look-up table'!B$8:T$31,MATCH(N2648,'Look-up table'!B$7:T$7,1),TRUE),VLOOKUP(O2648,'Look-up table'!W$8:AO$31,MATCH(N2648,'Look-up table'!W$7:AO$7,-1),TRUE))</f>
        <v>46</v>
      </c>
      <c r="I2648" s="80" t="str">
        <f>IF(VLOOKUP(O2648,'Look-up table'!B$8:T$31,MATCH(N2648,'Look-up table'!B$7:T$7,1),TRUE)&gt;VLOOKUP(O2648,'Look-up table'!W$8:AO$31,MATCH(N2648,'Look-up table'!W$7:AO$7,-1),TRUE),"Table 2","Table 1")</f>
        <v>Table 1</v>
      </c>
      <c r="J2648" s="75" t="str">
        <f t="shared" si="165"/>
        <v>no</v>
      </c>
      <c r="K2648" s="28"/>
      <c r="L2648" s="29"/>
      <c r="M2648" s="34">
        <f t="shared" si="166"/>
        <v>6</v>
      </c>
      <c r="N2648" s="16">
        <f t="shared" si="167"/>
        <v>6</v>
      </c>
      <c r="O2648" s="70">
        <f t="shared" si="168"/>
        <v>0.3</v>
      </c>
    </row>
    <row r="2649" spans="1:15" x14ac:dyDescent="0.2">
      <c r="A2649" s="15">
        <v>2640</v>
      </c>
      <c r="D2649" s="14"/>
      <c r="E2649" s="14"/>
      <c r="F2649" s="14"/>
      <c r="G2649" s="14"/>
      <c r="H2649" s="71">
        <f>MIN(VLOOKUP(O2649,'Look-up table'!B$8:T$31,MATCH(N2649,'Look-up table'!B$7:T$7,1),TRUE),VLOOKUP(O2649,'Look-up table'!W$8:AO$31,MATCH(N2649,'Look-up table'!W$7:AO$7,-1),TRUE))</f>
        <v>46</v>
      </c>
      <c r="I2649" s="80" t="str">
        <f>IF(VLOOKUP(O2649,'Look-up table'!B$8:T$31,MATCH(N2649,'Look-up table'!B$7:T$7,1),TRUE)&gt;VLOOKUP(O2649,'Look-up table'!W$8:AO$31,MATCH(N2649,'Look-up table'!W$7:AO$7,-1),TRUE),"Table 2","Table 1")</f>
        <v>Table 1</v>
      </c>
      <c r="J2649" s="75" t="str">
        <f t="shared" si="165"/>
        <v>no</v>
      </c>
      <c r="K2649" s="28"/>
      <c r="L2649" s="29"/>
      <c r="M2649" s="34">
        <f t="shared" si="166"/>
        <v>6</v>
      </c>
      <c r="N2649" s="16">
        <f t="shared" si="167"/>
        <v>6</v>
      </c>
      <c r="O2649" s="70">
        <f t="shared" si="168"/>
        <v>0.3</v>
      </c>
    </row>
    <row r="2650" spans="1:15" x14ac:dyDescent="0.2">
      <c r="A2650" s="15">
        <v>2641</v>
      </c>
      <c r="D2650" s="14"/>
      <c r="E2650" s="14"/>
      <c r="F2650" s="14"/>
      <c r="G2650" s="14"/>
      <c r="H2650" s="71">
        <f>MIN(VLOOKUP(O2650,'Look-up table'!B$8:T$31,MATCH(N2650,'Look-up table'!B$7:T$7,1),TRUE),VLOOKUP(O2650,'Look-up table'!W$8:AO$31,MATCH(N2650,'Look-up table'!W$7:AO$7,-1),TRUE))</f>
        <v>46</v>
      </c>
      <c r="I2650" s="80" t="str">
        <f>IF(VLOOKUP(O2650,'Look-up table'!B$8:T$31,MATCH(N2650,'Look-up table'!B$7:T$7,1),TRUE)&gt;VLOOKUP(O2650,'Look-up table'!W$8:AO$31,MATCH(N2650,'Look-up table'!W$7:AO$7,-1),TRUE),"Table 2","Table 1")</f>
        <v>Table 1</v>
      </c>
      <c r="J2650" s="75" t="str">
        <f t="shared" si="165"/>
        <v>no</v>
      </c>
      <c r="K2650" s="28"/>
      <c r="L2650" s="29"/>
      <c r="M2650" s="34">
        <f t="shared" si="166"/>
        <v>6</v>
      </c>
      <c r="N2650" s="16">
        <f t="shared" si="167"/>
        <v>6</v>
      </c>
      <c r="O2650" s="70">
        <f t="shared" si="168"/>
        <v>0.3</v>
      </c>
    </row>
    <row r="2651" spans="1:15" x14ac:dyDescent="0.2">
      <c r="A2651" s="15">
        <v>2642</v>
      </c>
      <c r="D2651" s="14"/>
      <c r="E2651" s="14"/>
      <c r="F2651" s="14"/>
      <c r="G2651" s="14"/>
      <c r="H2651" s="71">
        <f>MIN(VLOOKUP(O2651,'Look-up table'!B$8:T$31,MATCH(N2651,'Look-up table'!B$7:T$7,1),TRUE),VLOOKUP(O2651,'Look-up table'!W$8:AO$31,MATCH(N2651,'Look-up table'!W$7:AO$7,-1),TRUE))</f>
        <v>46</v>
      </c>
      <c r="I2651" s="80" t="str">
        <f>IF(VLOOKUP(O2651,'Look-up table'!B$8:T$31,MATCH(N2651,'Look-up table'!B$7:T$7,1),TRUE)&gt;VLOOKUP(O2651,'Look-up table'!W$8:AO$31,MATCH(N2651,'Look-up table'!W$7:AO$7,-1),TRUE),"Table 2","Table 1")</f>
        <v>Table 1</v>
      </c>
      <c r="J2651" s="75" t="str">
        <f t="shared" si="165"/>
        <v>no</v>
      </c>
      <c r="K2651" s="28"/>
      <c r="L2651" s="29"/>
      <c r="M2651" s="34">
        <f t="shared" si="166"/>
        <v>6</v>
      </c>
      <c r="N2651" s="16">
        <f t="shared" si="167"/>
        <v>6</v>
      </c>
      <c r="O2651" s="70">
        <f t="shared" si="168"/>
        <v>0.3</v>
      </c>
    </row>
    <row r="2652" spans="1:15" x14ac:dyDescent="0.2">
      <c r="A2652" s="15">
        <v>2643</v>
      </c>
      <c r="D2652" s="14"/>
      <c r="E2652" s="14"/>
      <c r="F2652" s="14"/>
      <c r="G2652" s="14"/>
      <c r="H2652" s="71">
        <f>MIN(VLOOKUP(O2652,'Look-up table'!B$8:T$31,MATCH(N2652,'Look-up table'!B$7:T$7,1),TRUE),VLOOKUP(O2652,'Look-up table'!W$8:AO$31,MATCH(N2652,'Look-up table'!W$7:AO$7,-1),TRUE))</f>
        <v>46</v>
      </c>
      <c r="I2652" s="80" t="str">
        <f>IF(VLOOKUP(O2652,'Look-up table'!B$8:T$31,MATCH(N2652,'Look-up table'!B$7:T$7,1),TRUE)&gt;VLOOKUP(O2652,'Look-up table'!W$8:AO$31,MATCH(N2652,'Look-up table'!W$7:AO$7,-1),TRUE),"Table 2","Table 1")</f>
        <v>Table 1</v>
      </c>
      <c r="J2652" s="75" t="str">
        <f t="shared" si="165"/>
        <v>no</v>
      </c>
      <c r="K2652" s="28"/>
      <c r="L2652" s="29"/>
      <c r="M2652" s="34">
        <f t="shared" si="166"/>
        <v>6</v>
      </c>
      <c r="N2652" s="16">
        <f t="shared" si="167"/>
        <v>6</v>
      </c>
      <c r="O2652" s="70">
        <f t="shared" si="168"/>
        <v>0.3</v>
      </c>
    </row>
    <row r="2653" spans="1:15" x14ac:dyDescent="0.2">
      <c r="A2653" s="15">
        <v>2644</v>
      </c>
      <c r="D2653" s="14"/>
      <c r="E2653" s="14"/>
      <c r="F2653" s="14"/>
      <c r="G2653" s="14"/>
      <c r="H2653" s="71">
        <f>MIN(VLOOKUP(O2653,'Look-up table'!B$8:T$31,MATCH(N2653,'Look-up table'!B$7:T$7,1),TRUE),VLOOKUP(O2653,'Look-up table'!W$8:AO$31,MATCH(N2653,'Look-up table'!W$7:AO$7,-1),TRUE))</f>
        <v>46</v>
      </c>
      <c r="I2653" s="80" t="str">
        <f>IF(VLOOKUP(O2653,'Look-up table'!B$8:T$31,MATCH(N2653,'Look-up table'!B$7:T$7,1),TRUE)&gt;VLOOKUP(O2653,'Look-up table'!W$8:AO$31,MATCH(N2653,'Look-up table'!W$7:AO$7,-1),TRUE),"Table 2","Table 1")</f>
        <v>Table 1</v>
      </c>
      <c r="J2653" s="75" t="str">
        <f t="shared" si="165"/>
        <v>no</v>
      </c>
      <c r="K2653" s="28"/>
      <c r="L2653" s="29"/>
      <c r="M2653" s="34">
        <f t="shared" si="166"/>
        <v>6</v>
      </c>
      <c r="N2653" s="16">
        <f t="shared" si="167"/>
        <v>6</v>
      </c>
      <c r="O2653" s="70">
        <f t="shared" si="168"/>
        <v>0.3</v>
      </c>
    </row>
    <row r="2654" spans="1:15" x14ac:dyDescent="0.2">
      <c r="A2654" s="15">
        <v>2645</v>
      </c>
      <c r="D2654" s="14"/>
      <c r="E2654" s="14"/>
      <c r="F2654" s="14"/>
      <c r="G2654" s="14"/>
      <c r="H2654" s="71">
        <f>MIN(VLOOKUP(O2654,'Look-up table'!B$8:T$31,MATCH(N2654,'Look-up table'!B$7:T$7,1),TRUE),VLOOKUP(O2654,'Look-up table'!W$8:AO$31,MATCH(N2654,'Look-up table'!W$7:AO$7,-1),TRUE))</f>
        <v>46</v>
      </c>
      <c r="I2654" s="80" t="str">
        <f>IF(VLOOKUP(O2654,'Look-up table'!B$8:T$31,MATCH(N2654,'Look-up table'!B$7:T$7,1),TRUE)&gt;VLOOKUP(O2654,'Look-up table'!W$8:AO$31,MATCH(N2654,'Look-up table'!W$7:AO$7,-1),TRUE),"Table 2","Table 1")</f>
        <v>Table 1</v>
      </c>
      <c r="J2654" s="75" t="str">
        <f t="shared" si="165"/>
        <v>no</v>
      </c>
      <c r="K2654" s="28"/>
      <c r="L2654" s="29"/>
      <c r="M2654" s="34">
        <f t="shared" si="166"/>
        <v>6</v>
      </c>
      <c r="N2654" s="16">
        <f t="shared" si="167"/>
        <v>6</v>
      </c>
      <c r="O2654" s="70">
        <f t="shared" si="168"/>
        <v>0.3</v>
      </c>
    </row>
    <row r="2655" spans="1:15" x14ac:dyDescent="0.2">
      <c r="A2655" s="15">
        <v>2646</v>
      </c>
      <c r="D2655" s="14"/>
      <c r="E2655" s="14"/>
      <c r="F2655" s="14"/>
      <c r="G2655" s="14"/>
      <c r="H2655" s="71">
        <f>MIN(VLOOKUP(O2655,'Look-up table'!B$8:T$31,MATCH(N2655,'Look-up table'!B$7:T$7,1),TRUE),VLOOKUP(O2655,'Look-up table'!W$8:AO$31,MATCH(N2655,'Look-up table'!W$7:AO$7,-1),TRUE))</f>
        <v>46</v>
      </c>
      <c r="I2655" s="80" t="str">
        <f>IF(VLOOKUP(O2655,'Look-up table'!B$8:T$31,MATCH(N2655,'Look-up table'!B$7:T$7,1),TRUE)&gt;VLOOKUP(O2655,'Look-up table'!W$8:AO$31,MATCH(N2655,'Look-up table'!W$7:AO$7,-1),TRUE),"Table 2","Table 1")</f>
        <v>Table 1</v>
      </c>
      <c r="J2655" s="75" t="str">
        <f t="shared" si="165"/>
        <v>no</v>
      </c>
      <c r="K2655" s="28"/>
      <c r="L2655" s="29"/>
      <c r="M2655" s="34">
        <f t="shared" si="166"/>
        <v>6</v>
      </c>
      <c r="N2655" s="16">
        <f t="shared" si="167"/>
        <v>6</v>
      </c>
      <c r="O2655" s="70">
        <f t="shared" si="168"/>
        <v>0.3</v>
      </c>
    </row>
    <row r="2656" spans="1:15" x14ac:dyDescent="0.2">
      <c r="A2656" s="15">
        <v>2647</v>
      </c>
      <c r="D2656" s="14"/>
      <c r="E2656" s="14"/>
      <c r="F2656" s="14"/>
      <c r="G2656" s="14"/>
      <c r="H2656" s="71">
        <f>MIN(VLOOKUP(O2656,'Look-up table'!B$8:T$31,MATCH(N2656,'Look-up table'!B$7:T$7,1),TRUE),VLOOKUP(O2656,'Look-up table'!W$8:AO$31,MATCH(N2656,'Look-up table'!W$7:AO$7,-1),TRUE))</f>
        <v>46</v>
      </c>
      <c r="I2656" s="80" t="str">
        <f>IF(VLOOKUP(O2656,'Look-up table'!B$8:T$31,MATCH(N2656,'Look-up table'!B$7:T$7,1),TRUE)&gt;VLOOKUP(O2656,'Look-up table'!W$8:AO$31,MATCH(N2656,'Look-up table'!W$7:AO$7,-1),TRUE),"Table 2","Table 1")</f>
        <v>Table 1</v>
      </c>
      <c r="J2656" s="75" t="str">
        <f t="shared" si="165"/>
        <v>no</v>
      </c>
      <c r="K2656" s="28"/>
      <c r="L2656" s="29"/>
      <c r="M2656" s="34">
        <f t="shared" si="166"/>
        <v>6</v>
      </c>
      <c r="N2656" s="16">
        <f t="shared" si="167"/>
        <v>6</v>
      </c>
      <c r="O2656" s="70">
        <f t="shared" si="168"/>
        <v>0.3</v>
      </c>
    </row>
    <row r="2657" spans="1:15" x14ac:dyDescent="0.2">
      <c r="A2657" s="15">
        <v>2648</v>
      </c>
      <c r="D2657" s="14"/>
      <c r="E2657" s="14"/>
      <c r="F2657" s="14"/>
      <c r="G2657" s="14"/>
      <c r="H2657" s="71">
        <f>MIN(VLOOKUP(O2657,'Look-up table'!B$8:T$31,MATCH(N2657,'Look-up table'!B$7:T$7,1),TRUE),VLOOKUP(O2657,'Look-up table'!W$8:AO$31,MATCH(N2657,'Look-up table'!W$7:AO$7,-1),TRUE))</f>
        <v>46</v>
      </c>
      <c r="I2657" s="80" t="str">
        <f>IF(VLOOKUP(O2657,'Look-up table'!B$8:T$31,MATCH(N2657,'Look-up table'!B$7:T$7,1),TRUE)&gt;VLOOKUP(O2657,'Look-up table'!W$8:AO$31,MATCH(N2657,'Look-up table'!W$7:AO$7,-1),TRUE),"Table 2","Table 1")</f>
        <v>Table 1</v>
      </c>
      <c r="J2657" s="75" t="str">
        <f t="shared" si="165"/>
        <v>no</v>
      </c>
      <c r="K2657" s="28"/>
      <c r="L2657" s="29"/>
      <c r="M2657" s="34">
        <f t="shared" si="166"/>
        <v>6</v>
      </c>
      <c r="N2657" s="16">
        <f t="shared" si="167"/>
        <v>6</v>
      </c>
      <c r="O2657" s="70">
        <f t="shared" si="168"/>
        <v>0.3</v>
      </c>
    </row>
    <row r="2658" spans="1:15" x14ac:dyDescent="0.2">
      <c r="A2658" s="15">
        <v>2649</v>
      </c>
      <c r="D2658" s="14"/>
      <c r="E2658" s="14"/>
      <c r="F2658" s="14"/>
      <c r="G2658" s="14"/>
      <c r="H2658" s="71">
        <f>MIN(VLOOKUP(O2658,'Look-up table'!B$8:T$31,MATCH(N2658,'Look-up table'!B$7:T$7,1),TRUE),VLOOKUP(O2658,'Look-up table'!W$8:AO$31,MATCH(N2658,'Look-up table'!W$7:AO$7,-1),TRUE))</f>
        <v>46</v>
      </c>
      <c r="I2658" s="80" t="str">
        <f>IF(VLOOKUP(O2658,'Look-up table'!B$8:T$31,MATCH(N2658,'Look-up table'!B$7:T$7,1),TRUE)&gt;VLOOKUP(O2658,'Look-up table'!W$8:AO$31,MATCH(N2658,'Look-up table'!W$7:AO$7,-1),TRUE),"Table 2","Table 1")</f>
        <v>Table 1</v>
      </c>
      <c r="J2658" s="75" t="str">
        <f t="shared" si="165"/>
        <v>no</v>
      </c>
      <c r="K2658" s="28"/>
      <c r="L2658" s="29"/>
      <c r="M2658" s="34">
        <f t="shared" si="166"/>
        <v>6</v>
      </c>
      <c r="N2658" s="16">
        <f t="shared" si="167"/>
        <v>6</v>
      </c>
      <c r="O2658" s="70">
        <f t="shared" si="168"/>
        <v>0.3</v>
      </c>
    </row>
    <row r="2659" spans="1:15" x14ac:dyDescent="0.2">
      <c r="A2659" s="15">
        <v>2650</v>
      </c>
      <c r="D2659" s="14"/>
      <c r="E2659" s="14"/>
      <c r="F2659" s="14"/>
      <c r="G2659" s="14"/>
      <c r="H2659" s="71">
        <f>MIN(VLOOKUP(O2659,'Look-up table'!B$8:T$31,MATCH(N2659,'Look-up table'!B$7:T$7,1),TRUE),VLOOKUP(O2659,'Look-up table'!W$8:AO$31,MATCH(N2659,'Look-up table'!W$7:AO$7,-1),TRUE))</f>
        <v>46</v>
      </c>
      <c r="I2659" s="80" t="str">
        <f>IF(VLOOKUP(O2659,'Look-up table'!B$8:T$31,MATCH(N2659,'Look-up table'!B$7:T$7,1),TRUE)&gt;VLOOKUP(O2659,'Look-up table'!W$8:AO$31,MATCH(N2659,'Look-up table'!W$7:AO$7,-1),TRUE),"Table 2","Table 1")</f>
        <v>Table 1</v>
      </c>
      <c r="J2659" s="75" t="str">
        <f t="shared" si="165"/>
        <v>no</v>
      </c>
      <c r="K2659" s="28"/>
      <c r="L2659" s="29"/>
      <c r="M2659" s="34">
        <f t="shared" si="166"/>
        <v>6</v>
      </c>
      <c r="N2659" s="16">
        <f t="shared" si="167"/>
        <v>6</v>
      </c>
      <c r="O2659" s="70">
        <f t="shared" si="168"/>
        <v>0.3</v>
      </c>
    </row>
    <row r="2660" spans="1:15" x14ac:dyDescent="0.2">
      <c r="A2660" s="15">
        <v>2651</v>
      </c>
      <c r="D2660" s="14"/>
      <c r="E2660" s="14"/>
      <c r="F2660" s="14"/>
      <c r="G2660" s="14"/>
      <c r="H2660" s="71">
        <f>MIN(VLOOKUP(O2660,'Look-up table'!B$8:T$31,MATCH(N2660,'Look-up table'!B$7:T$7,1),TRUE),VLOOKUP(O2660,'Look-up table'!W$8:AO$31,MATCH(N2660,'Look-up table'!W$7:AO$7,-1),TRUE))</f>
        <v>46</v>
      </c>
      <c r="I2660" s="80" t="str">
        <f>IF(VLOOKUP(O2660,'Look-up table'!B$8:T$31,MATCH(N2660,'Look-up table'!B$7:T$7,1),TRUE)&gt;VLOOKUP(O2660,'Look-up table'!W$8:AO$31,MATCH(N2660,'Look-up table'!W$7:AO$7,-1),TRUE),"Table 2","Table 1")</f>
        <v>Table 1</v>
      </c>
      <c r="J2660" s="75" t="str">
        <f t="shared" si="165"/>
        <v>no</v>
      </c>
      <c r="K2660" s="28"/>
      <c r="L2660" s="29"/>
      <c r="M2660" s="34">
        <f t="shared" si="166"/>
        <v>6</v>
      </c>
      <c r="N2660" s="16">
        <f t="shared" si="167"/>
        <v>6</v>
      </c>
      <c r="O2660" s="70">
        <f t="shared" si="168"/>
        <v>0.3</v>
      </c>
    </row>
    <row r="2661" spans="1:15" x14ac:dyDescent="0.2">
      <c r="A2661" s="15">
        <v>2652</v>
      </c>
      <c r="D2661" s="14"/>
      <c r="E2661" s="14"/>
      <c r="F2661" s="14"/>
      <c r="G2661" s="14"/>
      <c r="H2661" s="71">
        <f>MIN(VLOOKUP(O2661,'Look-up table'!B$8:T$31,MATCH(N2661,'Look-up table'!B$7:T$7,1),TRUE),VLOOKUP(O2661,'Look-up table'!W$8:AO$31,MATCH(N2661,'Look-up table'!W$7:AO$7,-1),TRUE))</f>
        <v>46</v>
      </c>
      <c r="I2661" s="80" t="str">
        <f>IF(VLOOKUP(O2661,'Look-up table'!B$8:T$31,MATCH(N2661,'Look-up table'!B$7:T$7,1),TRUE)&gt;VLOOKUP(O2661,'Look-up table'!W$8:AO$31,MATCH(N2661,'Look-up table'!W$7:AO$7,-1),TRUE),"Table 2","Table 1")</f>
        <v>Table 1</v>
      </c>
      <c r="J2661" s="75" t="str">
        <f t="shared" si="165"/>
        <v>no</v>
      </c>
      <c r="K2661" s="28"/>
      <c r="L2661" s="29"/>
      <c r="M2661" s="34">
        <f t="shared" si="166"/>
        <v>6</v>
      </c>
      <c r="N2661" s="16">
        <f t="shared" si="167"/>
        <v>6</v>
      </c>
      <c r="O2661" s="70">
        <f t="shared" si="168"/>
        <v>0.3</v>
      </c>
    </row>
    <row r="2662" spans="1:15" x14ac:dyDescent="0.2">
      <c r="A2662" s="15">
        <v>2653</v>
      </c>
      <c r="D2662" s="14"/>
      <c r="E2662" s="14"/>
      <c r="F2662" s="14"/>
      <c r="G2662" s="14"/>
      <c r="H2662" s="71">
        <f>MIN(VLOOKUP(O2662,'Look-up table'!B$8:T$31,MATCH(N2662,'Look-up table'!B$7:T$7,1),TRUE),VLOOKUP(O2662,'Look-up table'!W$8:AO$31,MATCH(N2662,'Look-up table'!W$7:AO$7,-1),TRUE))</f>
        <v>46</v>
      </c>
      <c r="I2662" s="80" t="str">
        <f>IF(VLOOKUP(O2662,'Look-up table'!B$8:T$31,MATCH(N2662,'Look-up table'!B$7:T$7,1),TRUE)&gt;VLOOKUP(O2662,'Look-up table'!W$8:AO$31,MATCH(N2662,'Look-up table'!W$7:AO$7,-1),TRUE),"Table 2","Table 1")</f>
        <v>Table 1</v>
      </c>
      <c r="J2662" s="75" t="str">
        <f t="shared" si="165"/>
        <v>no</v>
      </c>
      <c r="K2662" s="28"/>
      <c r="L2662" s="29"/>
      <c r="M2662" s="34">
        <f t="shared" si="166"/>
        <v>6</v>
      </c>
      <c r="N2662" s="16">
        <f t="shared" si="167"/>
        <v>6</v>
      </c>
      <c r="O2662" s="70">
        <f t="shared" si="168"/>
        <v>0.3</v>
      </c>
    </row>
    <row r="2663" spans="1:15" x14ac:dyDescent="0.2">
      <c r="A2663" s="15">
        <v>2654</v>
      </c>
      <c r="D2663" s="14"/>
      <c r="E2663" s="14"/>
      <c r="F2663" s="14"/>
      <c r="G2663" s="14"/>
      <c r="H2663" s="71">
        <f>MIN(VLOOKUP(O2663,'Look-up table'!B$8:T$31,MATCH(N2663,'Look-up table'!B$7:T$7,1),TRUE),VLOOKUP(O2663,'Look-up table'!W$8:AO$31,MATCH(N2663,'Look-up table'!W$7:AO$7,-1),TRUE))</f>
        <v>46</v>
      </c>
      <c r="I2663" s="80" t="str">
        <f>IF(VLOOKUP(O2663,'Look-up table'!B$8:T$31,MATCH(N2663,'Look-up table'!B$7:T$7,1),TRUE)&gt;VLOOKUP(O2663,'Look-up table'!W$8:AO$31,MATCH(N2663,'Look-up table'!W$7:AO$7,-1),TRUE),"Table 2","Table 1")</f>
        <v>Table 1</v>
      </c>
      <c r="J2663" s="75" t="str">
        <f t="shared" si="165"/>
        <v>no</v>
      </c>
      <c r="K2663" s="28"/>
      <c r="L2663" s="29"/>
      <c r="M2663" s="34">
        <f t="shared" si="166"/>
        <v>6</v>
      </c>
      <c r="N2663" s="16">
        <f t="shared" si="167"/>
        <v>6</v>
      </c>
      <c r="O2663" s="70">
        <f t="shared" si="168"/>
        <v>0.3</v>
      </c>
    </row>
    <row r="2664" spans="1:15" x14ac:dyDescent="0.2">
      <c r="A2664" s="15">
        <v>2655</v>
      </c>
      <c r="D2664" s="14"/>
      <c r="E2664" s="14"/>
      <c r="F2664" s="14"/>
      <c r="G2664" s="14"/>
      <c r="H2664" s="71">
        <f>MIN(VLOOKUP(O2664,'Look-up table'!B$8:T$31,MATCH(N2664,'Look-up table'!B$7:T$7,1),TRUE),VLOOKUP(O2664,'Look-up table'!W$8:AO$31,MATCH(N2664,'Look-up table'!W$7:AO$7,-1),TRUE))</f>
        <v>46</v>
      </c>
      <c r="I2664" s="80" t="str">
        <f>IF(VLOOKUP(O2664,'Look-up table'!B$8:T$31,MATCH(N2664,'Look-up table'!B$7:T$7,1),TRUE)&gt;VLOOKUP(O2664,'Look-up table'!W$8:AO$31,MATCH(N2664,'Look-up table'!W$7:AO$7,-1),TRUE),"Table 2","Table 1")</f>
        <v>Table 1</v>
      </c>
      <c r="J2664" s="75" t="str">
        <f t="shared" si="165"/>
        <v>no</v>
      </c>
      <c r="K2664" s="28"/>
      <c r="L2664" s="29"/>
      <c r="M2664" s="34">
        <f t="shared" si="166"/>
        <v>6</v>
      </c>
      <c r="N2664" s="16">
        <f t="shared" si="167"/>
        <v>6</v>
      </c>
      <c r="O2664" s="70">
        <f t="shared" si="168"/>
        <v>0.3</v>
      </c>
    </row>
    <row r="2665" spans="1:15" x14ac:dyDescent="0.2">
      <c r="A2665" s="15">
        <v>2656</v>
      </c>
      <c r="D2665" s="14"/>
      <c r="E2665" s="14"/>
      <c r="F2665" s="14"/>
      <c r="G2665" s="14"/>
      <c r="H2665" s="71">
        <f>MIN(VLOOKUP(O2665,'Look-up table'!B$8:T$31,MATCH(N2665,'Look-up table'!B$7:T$7,1),TRUE),VLOOKUP(O2665,'Look-up table'!W$8:AO$31,MATCH(N2665,'Look-up table'!W$7:AO$7,-1),TRUE))</f>
        <v>46</v>
      </c>
      <c r="I2665" s="80" t="str">
        <f>IF(VLOOKUP(O2665,'Look-up table'!B$8:T$31,MATCH(N2665,'Look-up table'!B$7:T$7,1),TRUE)&gt;VLOOKUP(O2665,'Look-up table'!W$8:AO$31,MATCH(N2665,'Look-up table'!W$7:AO$7,-1),TRUE),"Table 2","Table 1")</f>
        <v>Table 1</v>
      </c>
      <c r="J2665" s="75" t="str">
        <f t="shared" si="165"/>
        <v>no</v>
      </c>
      <c r="K2665" s="28"/>
      <c r="L2665" s="29"/>
      <c r="M2665" s="34">
        <f t="shared" si="166"/>
        <v>6</v>
      </c>
      <c r="N2665" s="16">
        <f t="shared" si="167"/>
        <v>6</v>
      </c>
      <c r="O2665" s="70">
        <f t="shared" si="168"/>
        <v>0.3</v>
      </c>
    </row>
    <row r="2666" spans="1:15" x14ac:dyDescent="0.2">
      <c r="A2666" s="15">
        <v>2657</v>
      </c>
      <c r="D2666" s="14"/>
      <c r="E2666" s="14"/>
      <c r="F2666" s="14"/>
      <c r="G2666" s="14"/>
      <c r="H2666" s="71">
        <f>MIN(VLOOKUP(O2666,'Look-up table'!B$8:T$31,MATCH(N2666,'Look-up table'!B$7:T$7,1),TRUE),VLOOKUP(O2666,'Look-up table'!W$8:AO$31,MATCH(N2666,'Look-up table'!W$7:AO$7,-1),TRUE))</f>
        <v>46</v>
      </c>
      <c r="I2666" s="80" t="str">
        <f>IF(VLOOKUP(O2666,'Look-up table'!B$8:T$31,MATCH(N2666,'Look-up table'!B$7:T$7,1),TRUE)&gt;VLOOKUP(O2666,'Look-up table'!W$8:AO$31,MATCH(N2666,'Look-up table'!W$7:AO$7,-1),TRUE),"Table 2","Table 1")</f>
        <v>Table 1</v>
      </c>
      <c r="J2666" s="75" t="str">
        <f t="shared" si="165"/>
        <v>no</v>
      </c>
      <c r="K2666" s="28"/>
      <c r="L2666" s="29"/>
      <c r="M2666" s="34">
        <f t="shared" si="166"/>
        <v>6</v>
      </c>
      <c r="N2666" s="16">
        <f t="shared" si="167"/>
        <v>6</v>
      </c>
      <c r="O2666" s="70">
        <f t="shared" si="168"/>
        <v>0.3</v>
      </c>
    </row>
    <row r="2667" spans="1:15" x14ac:dyDescent="0.2">
      <c r="A2667" s="15">
        <v>2658</v>
      </c>
      <c r="D2667" s="14"/>
      <c r="E2667" s="14"/>
      <c r="F2667" s="14"/>
      <c r="G2667" s="14"/>
      <c r="H2667" s="71">
        <f>MIN(VLOOKUP(O2667,'Look-up table'!B$8:T$31,MATCH(N2667,'Look-up table'!B$7:T$7,1),TRUE),VLOOKUP(O2667,'Look-up table'!W$8:AO$31,MATCH(N2667,'Look-up table'!W$7:AO$7,-1),TRUE))</f>
        <v>46</v>
      </c>
      <c r="I2667" s="80" t="str">
        <f>IF(VLOOKUP(O2667,'Look-up table'!B$8:T$31,MATCH(N2667,'Look-up table'!B$7:T$7,1),TRUE)&gt;VLOOKUP(O2667,'Look-up table'!W$8:AO$31,MATCH(N2667,'Look-up table'!W$7:AO$7,-1),TRUE),"Table 2","Table 1")</f>
        <v>Table 1</v>
      </c>
      <c r="J2667" s="75" t="str">
        <f t="shared" si="165"/>
        <v>no</v>
      </c>
      <c r="K2667" s="28"/>
      <c r="L2667" s="29"/>
      <c r="M2667" s="34">
        <f t="shared" si="166"/>
        <v>6</v>
      </c>
      <c r="N2667" s="16">
        <f t="shared" si="167"/>
        <v>6</v>
      </c>
      <c r="O2667" s="70">
        <f t="shared" si="168"/>
        <v>0.3</v>
      </c>
    </row>
    <row r="2668" spans="1:15" x14ac:dyDescent="0.2">
      <c r="A2668" s="15">
        <v>2659</v>
      </c>
      <c r="D2668" s="14"/>
      <c r="E2668" s="14"/>
      <c r="F2668" s="14"/>
      <c r="G2668" s="14"/>
      <c r="H2668" s="71">
        <f>MIN(VLOOKUP(O2668,'Look-up table'!B$8:T$31,MATCH(N2668,'Look-up table'!B$7:T$7,1),TRUE),VLOOKUP(O2668,'Look-up table'!W$8:AO$31,MATCH(N2668,'Look-up table'!W$7:AO$7,-1),TRUE))</f>
        <v>46</v>
      </c>
      <c r="I2668" s="80" t="str">
        <f>IF(VLOOKUP(O2668,'Look-up table'!B$8:T$31,MATCH(N2668,'Look-up table'!B$7:T$7,1),TRUE)&gt;VLOOKUP(O2668,'Look-up table'!W$8:AO$31,MATCH(N2668,'Look-up table'!W$7:AO$7,-1),TRUE),"Table 2","Table 1")</f>
        <v>Table 1</v>
      </c>
      <c r="J2668" s="75" t="str">
        <f t="shared" si="165"/>
        <v>no</v>
      </c>
      <c r="K2668" s="28"/>
      <c r="L2668" s="29"/>
      <c r="M2668" s="34">
        <f t="shared" si="166"/>
        <v>6</v>
      </c>
      <c r="N2668" s="16">
        <f t="shared" si="167"/>
        <v>6</v>
      </c>
      <c r="O2668" s="70">
        <f t="shared" si="168"/>
        <v>0.3</v>
      </c>
    </row>
    <row r="2669" spans="1:15" x14ac:dyDescent="0.2">
      <c r="A2669" s="15">
        <v>2660</v>
      </c>
      <c r="D2669" s="14"/>
      <c r="E2669" s="14"/>
      <c r="F2669" s="14"/>
      <c r="G2669" s="14"/>
      <c r="H2669" s="71">
        <f>MIN(VLOOKUP(O2669,'Look-up table'!B$8:T$31,MATCH(N2669,'Look-up table'!B$7:T$7,1),TRUE),VLOOKUP(O2669,'Look-up table'!W$8:AO$31,MATCH(N2669,'Look-up table'!W$7:AO$7,-1),TRUE))</f>
        <v>46</v>
      </c>
      <c r="I2669" s="80" t="str">
        <f>IF(VLOOKUP(O2669,'Look-up table'!B$8:T$31,MATCH(N2669,'Look-up table'!B$7:T$7,1),TRUE)&gt;VLOOKUP(O2669,'Look-up table'!W$8:AO$31,MATCH(N2669,'Look-up table'!W$7:AO$7,-1),TRUE),"Table 2","Table 1")</f>
        <v>Table 1</v>
      </c>
      <c r="J2669" s="75" t="str">
        <f t="shared" si="165"/>
        <v>no</v>
      </c>
      <c r="K2669" s="28"/>
      <c r="L2669" s="29"/>
      <c r="M2669" s="34">
        <f t="shared" si="166"/>
        <v>6</v>
      </c>
      <c r="N2669" s="16">
        <f t="shared" si="167"/>
        <v>6</v>
      </c>
      <c r="O2669" s="70">
        <f t="shared" si="168"/>
        <v>0.3</v>
      </c>
    </row>
    <row r="2670" spans="1:15" x14ac:dyDescent="0.2">
      <c r="A2670" s="15">
        <v>2661</v>
      </c>
      <c r="D2670" s="14"/>
      <c r="E2670" s="14"/>
      <c r="F2670" s="14"/>
      <c r="G2670" s="14"/>
      <c r="H2670" s="71">
        <f>MIN(VLOOKUP(O2670,'Look-up table'!B$8:T$31,MATCH(N2670,'Look-up table'!B$7:T$7,1),TRUE),VLOOKUP(O2670,'Look-up table'!W$8:AO$31,MATCH(N2670,'Look-up table'!W$7:AO$7,-1),TRUE))</f>
        <v>46</v>
      </c>
      <c r="I2670" s="80" t="str">
        <f>IF(VLOOKUP(O2670,'Look-up table'!B$8:T$31,MATCH(N2670,'Look-up table'!B$7:T$7,1),TRUE)&gt;VLOOKUP(O2670,'Look-up table'!W$8:AO$31,MATCH(N2670,'Look-up table'!W$7:AO$7,-1),TRUE),"Table 2","Table 1")</f>
        <v>Table 1</v>
      </c>
      <c r="J2670" s="75" t="str">
        <f t="shared" si="165"/>
        <v>no</v>
      </c>
      <c r="K2670" s="28"/>
      <c r="L2670" s="29"/>
      <c r="M2670" s="34">
        <f t="shared" si="166"/>
        <v>6</v>
      </c>
      <c r="N2670" s="16">
        <f t="shared" si="167"/>
        <v>6</v>
      </c>
      <c r="O2670" s="70">
        <f t="shared" si="168"/>
        <v>0.3</v>
      </c>
    </row>
    <row r="2671" spans="1:15" x14ac:dyDescent="0.2">
      <c r="A2671" s="15">
        <v>2662</v>
      </c>
      <c r="D2671" s="14"/>
      <c r="E2671" s="14"/>
      <c r="F2671" s="14"/>
      <c r="G2671" s="14"/>
      <c r="H2671" s="71">
        <f>MIN(VLOOKUP(O2671,'Look-up table'!B$8:T$31,MATCH(N2671,'Look-up table'!B$7:T$7,1),TRUE),VLOOKUP(O2671,'Look-up table'!W$8:AO$31,MATCH(N2671,'Look-up table'!W$7:AO$7,-1),TRUE))</f>
        <v>46</v>
      </c>
      <c r="I2671" s="80" t="str">
        <f>IF(VLOOKUP(O2671,'Look-up table'!B$8:T$31,MATCH(N2671,'Look-up table'!B$7:T$7,1),TRUE)&gt;VLOOKUP(O2671,'Look-up table'!W$8:AO$31,MATCH(N2671,'Look-up table'!W$7:AO$7,-1),TRUE),"Table 2","Table 1")</f>
        <v>Table 1</v>
      </c>
      <c r="J2671" s="75" t="str">
        <f t="shared" si="165"/>
        <v>no</v>
      </c>
      <c r="K2671" s="28"/>
      <c r="L2671" s="29"/>
      <c r="M2671" s="34">
        <f t="shared" si="166"/>
        <v>6</v>
      </c>
      <c r="N2671" s="16">
        <f t="shared" si="167"/>
        <v>6</v>
      </c>
      <c r="O2671" s="70">
        <f t="shared" si="168"/>
        <v>0.3</v>
      </c>
    </row>
    <row r="2672" spans="1:15" x14ac:dyDescent="0.2">
      <c r="A2672" s="15">
        <v>2663</v>
      </c>
      <c r="D2672" s="14"/>
      <c r="E2672" s="14"/>
      <c r="F2672" s="14"/>
      <c r="G2672" s="14"/>
      <c r="H2672" s="71">
        <f>MIN(VLOOKUP(O2672,'Look-up table'!B$8:T$31,MATCH(N2672,'Look-up table'!B$7:T$7,1),TRUE),VLOOKUP(O2672,'Look-up table'!W$8:AO$31,MATCH(N2672,'Look-up table'!W$7:AO$7,-1),TRUE))</f>
        <v>46</v>
      </c>
      <c r="I2672" s="80" t="str">
        <f>IF(VLOOKUP(O2672,'Look-up table'!B$8:T$31,MATCH(N2672,'Look-up table'!B$7:T$7,1),TRUE)&gt;VLOOKUP(O2672,'Look-up table'!W$8:AO$31,MATCH(N2672,'Look-up table'!W$7:AO$7,-1),TRUE),"Table 2","Table 1")</f>
        <v>Table 1</v>
      </c>
      <c r="J2672" s="75" t="str">
        <f t="shared" si="165"/>
        <v>no</v>
      </c>
      <c r="K2672" s="28"/>
      <c r="L2672" s="29"/>
      <c r="M2672" s="34">
        <f t="shared" si="166"/>
        <v>6</v>
      </c>
      <c r="N2672" s="16">
        <f t="shared" si="167"/>
        <v>6</v>
      </c>
      <c r="O2672" s="70">
        <f t="shared" si="168"/>
        <v>0.3</v>
      </c>
    </row>
    <row r="2673" spans="1:15" x14ac:dyDescent="0.2">
      <c r="A2673" s="15">
        <v>2664</v>
      </c>
      <c r="D2673" s="14"/>
      <c r="E2673" s="14"/>
      <c r="F2673" s="14"/>
      <c r="G2673" s="14"/>
      <c r="H2673" s="71">
        <f>MIN(VLOOKUP(O2673,'Look-up table'!B$8:T$31,MATCH(N2673,'Look-up table'!B$7:T$7,1),TRUE),VLOOKUP(O2673,'Look-up table'!W$8:AO$31,MATCH(N2673,'Look-up table'!W$7:AO$7,-1),TRUE))</f>
        <v>46</v>
      </c>
      <c r="I2673" s="80" t="str">
        <f>IF(VLOOKUP(O2673,'Look-up table'!B$8:T$31,MATCH(N2673,'Look-up table'!B$7:T$7,1),TRUE)&gt;VLOOKUP(O2673,'Look-up table'!W$8:AO$31,MATCH(N2673,'Look-up table'!W$7:AO$7,-1),TRUE),"Table 2","Table 1")</f>
        <v>Table 1</v>
      </c>
      <c r="J2673" s="75" t="str">
        <f t="shared" si="165"/>
        <v>no</v>
      </c>
      <c r="K2673" s="28"/>
      <c r="L2673" s="29"/>
      <c r="M2673" s="34">
        <f t="shared" si="166"/>
        <v>6</v>
      </c>
      <c r="N2673" s="16">
        <f t="shared" si="167"/>
        <v>6</v>
      </c>
      <c r="O2673" s="70">
        <f t="shared" si="168"/>
        <v>0.3</v>
      </c>
    </row>
    <row r="2674" spans="1:15" x14ac:dyDescent="0.2">
      <c r="A2674" s="15">
        <v>2665</v>
      </c>
      <c r="D2674" s="14"/>
      <c r="E2674" s="14"/>
      <c r="F2674" s="14"/>
      <c r="G2674" s="14"/>
      <c r="H2674" s="71">
        <f>MIN(VLOOKUP(O2674,'Look-up table'!B$8:T$31,MATCH(N2674,'Look-up table'!B$7:T$7,1),TRUE),VLOOKUP(O2674,'Look-up table'!W$8:AO$31,MATCH(N2674,'Look-up table'!W$7:AO$7,-1),TRUE))</f>
        <v>46</v>
      </c>
      <c r="I2674" s="80" t="str">
        <f>IF(VLOOKUP(O2674,'Look-up table'!B$8:T$31,MATCH(N2674,'Look-up table'!B$7:T$7,1),TRUE)&gt;VLOOKUP(O2674,'Look-up table'!W$8:AO$31,MATCH(N2674,'Look-up table'!W$7:AO$7,-1),TRUE),"Table 2","Table 1")</f>
        <v>Table 1</v>
      </c>
      <c r="J2674" s="75" t="str">
        <f t="shared" si="165"/>
        <v>no</v>
      </c>
      <c r="K2674" s="28"/>
      <c r="L2674" s="29"/>
      <c r="M2674" s="34">
        <f t="shared" si="166"/>
        <v>6</v>
      </c>
      <c r="N2674" s="16">
        <f t="shared" si="167"/>
        <v>6</v>
      </c>
      <c r="O2674" s="70">
        <f t="shared" si="168"/>
        <v>0.3</v>
      </c>
    </row>
    <row r="2675" spans="1:15" x14ac:dyDescent="0.2">
      <c r="A2675" s="15">
        <v>2666</v>
      </c>
      <c r="D2675" s="14"/>
      <c r="E2675" s="14"/>
      <c r="F2675" s="14"/>
      <c r="G2675" s="14"/>
      <c r="H2675" s="71">
        <f>MIN(VLOOKUP(O2675,'Look-up table'!B$8:T$31,MATCH(N2675,'Look-up table'!B$7:T$7,1),TRUE),VLOOKUP(O2675,'Look-up table'!W$8:AO$31,MATCH(N2675,'Look-up table'!W$7:AO$7,-1),TRUE))</f>
        <v>46</v>
      </c>
      <c r="I2675" s="80" t="str">
        <f>IF(VLOOKUP(O2675,'Look-up table'!B$8:T$31,MATCH(N2675,'Look-up table'!B$7:T$7,1),TRUE)&gt;VLOOKUP(O2675,'Look-up table'!W$8:AO$31,MATCH(N2675,'Look-up table'!W$7:AO$7,-1),TRUE),"Table 2","Table 1")</f>
        <v>Table 1</v>
      </c>
      <c r="J2675" s="75" t="str">
        <f t="shared" si="165"/>
        <v>no</v>
      </c>
      <c r="K2675" s="28"/>
      <c r="L2675" s="29"/>
      <c r="M2675" s="34">
        <f t="shared" si="166"/>
        <v>6</v>
      </c>
      <c r="N2675" s="16">
        <f t="shared" si="167"/>
        <v>6</v>
      </c>
      <c r="O2675" s="70">
        <f t="shared" si="168"/>
        <v>0.3</v>
      </c>
    </row>
    <row r="2676" spans="1:15" x14ac:dyDescent="0.2">
      <c r="A2676" s="15">
        <v>2667</v>
      </c>
      <c r="D2676" s="14"/>
      <c r="E2676" s="14"/>
      <c r="F2676" s="14"/>
      <c r="G2676" s="14"/>
      <c r="H2676" s="71">
        <f>MIN(VLOOKUP(O2676,'Look-up table'!B$8:T$31,MATCH(N2676,'Look-up table'!B$7:T$7,1),TRUE),VLOOKUP(O2676,'Look-up table'!W$8:AO$31,MATCH(N2676,'Look-up table'!W$7:AO$7,-1),TRUE))</f>
        <v>46</v>
      </c>
      <c r="I2676" s="80" t="str">
        <f>IF(VLOOKUP(O2676,'Look-up table'!B$8:T$31,MATCH(N2676,'Look-up table'!B$7:T$7,1),TRUE)&gt;VLOOKUP(O2676,'Look-up table'!W$8:AO$31,MATCH(N2676,'Look-up table'!W$7:AO$7,-1),TRUE),"Table 2","Table 1")</f>
        <v>Table 1</v>
      </c>
      <c r="J2676" s="75" t="str">
        <f t="shared" si="165"/>
        <v>no</v>
      </c>
      <c r="K2676" s="28"/>
      <c r="L2676" s="29"/>
      <c r="M2676" s="34">
        <f t="shared" si="166"/>
        <v>6</v>
      </c>
      <c r="N2676" s="16">
        <f t="shared" si="167"/>
        <v>6</v>
      </c>
      <c r="O2676" s="70">
        <f t="shared" si="168"/>
        <v>0.3</v>
      </c>
    </row>
    <row r="2677" spans="1:15" x14ac:dyDescent="0.2">
      <c r="A2677" s="15">
        <v>2668</v>
      </c>
      <c r="D2677" s="14"/>
      <c r="E2677" s="14"/>
      <c r="F2677" s="14"/>
      <c r="G2677" s="14"/>
      <c r="H2677" s="71">
        <f>MIN(VLOOKUP(O2677,'Look-up table'!B$8:T$31,MATCH(N2677,'Look-up table'!B$7:T$7,1),TRUE),VLOOKUP(O2677,'Look-up table'!W$8:AO$31,MATCH(N2677,'Look-up table'!W$7:AO$7,-1),TRUE))</f>
        <v>46</v>
      </c>
      <c r="I2677" s="80" t="str">
        <f>IF(VLOOKUP(O2677,'Look-up table'!B$8:T$31,MATCH(N2677,'Look-up table'!B$7:T$7,1),TRUE)&gt;VLOOKUP(O2677,'Look-up table'!W$8:AO$31,MATCH(N2677,'Look-up table'!W$7:AO$7,-1),TRUE),"Table 2","Table 1")</f>
        <v>Table 1</v>
      </c>
      <c r="J2677" s="75" t="str">
        <f t="shared" si="165"/>
        <v>no</v>
      </c>
      <c r="K2677" s="28"/>
      <c r="L2677" s="29"/>
      <c r="M2677" s="34">
        <f t="shared" si="166"/>
        <v>6</v>
      </c>
      <c r="N2677" s="16">
        <f t="shared" si="167"/>
        <v>6</v>
      </c>
      <c r="O2677" s="70">
        <f t="shared" si="168"/>
        <v>0.3</v>
      </c>
    </row>
    <row r="2678" spans="1:15" x14ac:dyDescent="0.2">
      <c r="A2678" s="15">
        <v>2669</v>
      </c>
      <c r="D2678" s="14"/>
      <c r="E2678" s="14"/>
      <c r="F2678" s="14"/>
      <c r="G2678" s="14"/>
      <c r="H2678" s="71">
        <f>MIN(VLOOKUP(O2678,'Look-up table'!B$8:T$31,MATCH(N2678,'Look-up table'!B$7:T$7,1),TRUE),VLOOKUP(O2678,'Look-up table'!W$8:AO$31,MATCH(N2678,'Look-up table'!W$7:AO$7,-1),TRUE))</f>
        <v>46</v>
      </c>
      <c r="I2678" s="80" t="str">
        <f>IF(VLOOKUP(O2678,'Look-up table'!B$8:T$31,MATCH(N2678,'Look-up table'!B$7:T$7,1),TRUE)&gt;VLOOKUP(O2678,'Look-up table'!W$8:AO$31,MATCH(N2678,'Look-up table'!W$7:AO$7,-1),TRUE),"Table 2","Table 1")</f>
        <v>Table 1</v>
      </c>
      <c r="J2678" s="75" t="str">
        <f t="shared" si="165"/>
        <v>no</v>
      </c>
      <c r="K2678" s="28"/>
      <c r="L2678" s="29"/>
      <c r="M2678" s="34">
        <f t="shared" si="166"/>
        <v>6</v>
      </c>
      <c r="N2678" s="16">
        <f t="shared" si="167"/>
        <v>6</v>
      </c>
      <c r="O2678" s="70">
        <f t="shared" si="168"/>
        <v>0.3</v>
      </c>
    </row>
    <row r="2679" spans="1:15" x14ac:dyDescent="0.2">
      <c r="A2679" s="15">
        <v>2670</v>
      </c>
      <c r="D2679" s="14"/>
      <c r="E2679" s="14"/>
      <c r="F2679" s="14"/>
      <c r="G2679" s="14"/>
      <c r="H2679" s="71">
        <f>MIN(VLOOKUP(O2679,'Look-up table'!B$8:T$31,MATCH(N2679,'Look-up table'!B$7:T$7,1),TRUE),VLOOKUP(O2679,'Look-up table'!W$8:AO$31,MATCH(N2679,'Look-up table'!W$7:AO$7,-1),TRUE))</f>
        <v>46</v>
      </c>
      <c r="I2679" s="80" t="str">
        <f>IF(VLOOKUP(O2679,'Look-up table'!B$8:T$31,MATCH(N2679,'Look-up table'!B$7:T$7,1),TRUE)&gt;VLOOKUP(O2679,'Look-up table'!W$8:AO$31,MATCH(N2679,'Look-up table'!W$7:AO$7,-1),TRUE),"Table 2","Table 1")</f>
        <v>Table 1</v>
      </c>
      <c r="J2679" s="75" t="str">
        <f t="shared" si="165"/>
        <v>no</v>
      </c>
      <c r="K2679" s="28"/>
      <c r="L2679" s="29"/>
      <c r="M2679" s="34">
        <f t="shared" si="166"/>
        <v>6</v>
      </c>
      <c r="N2679" s="16">
        <f t="shared" si="167"/>
        <v>6</v>
      </c>
      <c r="O2679" s="70">
        <f t="shared" si="168"/>
        <v>0.3</v>
      </c>
    </row>
    <row r="2680" spans="1:15" x14ac:dyDescent="0.2">
      <c r="A2680" s="15">
        <v>2671</v>
      </c>
      <c r="D2680" s="14"/>
      <c r="E2680" s="14"/>
      <c r="F2680" s="14"/>
      <c r="G2680" s="14"/>
      <c r="H2680" s="71">
        <f>MIN(VLOOKUP(O2680,'Look-up table'!B$8:T$31,MATCH(N2680,'Look-up table'!B$7:T$7,1),TRUE),VLOOKUP(O2680,'Look-up table'!W$8:AO$31,MATCH(N2680,'Look-up table'!W$7:AO$7,-1),TRUE))</f>
        <v>46</v>
      </c>
      <c r="I2680" s="80" t="str">
        <f>IF(VLOOKUP(O2680,'Look-up table'!B$8:T$31,MATCH(N2680,'Look-up table'!B$7:T$7,1),TRUE)&gt;VLOOKUP(O2680,'Look-up table'!W$8:AO$31,MATCH(N2680,'Look-up table'!W$7:AO$7,-1),TRUE),"Table 2","Table 1")</f>
        <v>Table 1</v>
      </c>
      <c r="J2680" s="75" t="str">
        <f t="shared" si="165"/>
        <v>no</v>
      </c>
      <c r="K2680" s="28"/>
      <c r="L2680" s="29"/>
      <c r="M2680" s="34">
        <f t="shared" si="166"/>
        <v>6</v>
      </c>
      <c r="N2680" s="16">
        <f t="shared" si="167"/>
        <v>6</v>
      </c>
      <c r="O2680" s="70">
        <f t="shared" si="168"/>
        <v>0.3</v>
      </c>
    </row>
    <row r="2681" spans="1:15" x14ac:dyDescent="0.2">
      <c r="A2681" s="15">
        <v>2672</v>
      </c>
      <c r="D2681" s="14"/>
      <c r="E2681" s="14"/>
      <c r="F2681" s="14"/>
      <c r="G2681" s="14"/>
      <c r="H2681" s="71">
        <f>MIN(VLOOKUP(O2681,'Look-up table'!B$8:T$31,MATCH(N2681,'Look-up table'!B$7:T$7,1),TRUE),VLOOKUP(O2681,'Look-up table'!W$8:AO$31,MATCH(N2681,'Look-up table'!W$7:AO$7,-1),TRUE))</f>
        <v>46</v>
      </c>
      <c r="I2681" s="80" t="str">
        <f>IF(VLOOKUP(O2681,'Look-up table'!B$8:T$31,MATCH(N2681,'Look-up table'!B$7:T$7,1),TRUE)&gt;VLOOKUP(O2681,'Look-up table'!W$8:AO$31,MATCH(N2681,'Look-up table'!W$7:AO$7,-1),TRUE),"Table 2","Table 1")</f>
        <v>Table 1</v>
      </c>
      <c r="J2681" s="75" t="str">
        <f t="shared" si="165"/>
        <v>no</v>
      </c>
      <c r="K2681" s="28"/>
      <c r="L2681" s="29"/>
      <c r="M2681" s="34">
        <f t="shared" si="166"/>
        <v>6</v>
      </c>
      <c r="N2681" s="16">
        <f t="shared" si="167"/>
        <v>6</v>
      </c>
      <c r="O2681" s="70">
        <f t="shared" si="168"/>
        <v>0.3</v>
      </c>
    </row>
    <row r="2682" spans="1:15" x14ac:dyDescent="0.2">
      <c r="A2682" s="15">
        <v>2673</v>
      </c>
      <c r="D2682" s="14"/>
      <c r="E2682" s="14"/>
      <c r="F2682" s="14"/>
      <c r="G2682" s="14"/>
      <c r="H2682" s="71">
        <f>MIN(VLOOKUP(O2682,'Look-up table'!B$8:T$31,MATCH(N2682,'Look-up table'!B$7:T$7,1),TRUE),VLOOKUP(O2682,'Look-up table'!W$8:AO$31,MATCH(N2682,'Look-up table'!W$7:AO$7,-1),TRUE))</f>
        <v>46</v>
      </c>
      <c r="I2682" s="80" t="str">
        <f>IF(VLOOKUP(O2682,'Look-up table'!B$8:T$31,MATCH(N2682,'Look-up table'!B$7:T$7,1),TRUE)&gt;VLOOKUP(O2682,'Look-up table'!W$8:AO$31,MATCH(N2682,'Look-up table'!W$7:AO$7,-1),TRUE),"Table 2","Table 1")</f>
        <v>Table 1</v>
      </c>
      <c r="J2682" s="75" t="str">
        <f t="shared" si="165"/>
        <v>no</v>
      </c>
      <c r="K2682" s="28"/>
      <c r="L2682" s="29"/>
      <c r="M2682" s="34">
        <f t="shared" si="166"/>
        <v>6</v>
      </c>
      <c r="N2682" s="16">
        <f t="shared" si="167"/>
        <v>6</v>
      </c>
      <c r="O2682" s="70">
        <f t="shared" si="168"/>
        <v>0.3</v>
      </c>
    </row>
    <row r="2683" spans="1:15" x14ac:dyDescent="0.2">
      <c r="A2683" s="15">
        <v>2674</v>
      </c>
      <c r="D2683" s="14"/>
      <c r="E2683" s="14"/>
      <c r="F2683" s="14"/>
      <c r="G2683" s="14"/>
      <c r="H2683" s="71">
        <f>MIN(VLOOKUP(O2683,'Look-up table'!B$8:T$31,MATCH(N2683,'Look-up table'!B$7:T$7,1),TRUE),VLOOKUP(O2683,'Look-up table'!W$8:AO$31,MATCH(N2683,'Look-up table'!W$7:AO$7,-1),TRUE))</f>
        <v>46</v>
      </c>
      <c r="I2683" s="80" t="str">
        <f>IF(VLOOKUP(O2683,'Look-up table'!B$8:T$31,MATCH(N2683,'Look-up table'!B$7:T$7,1),TRUE)&gt;VLOOKUP(O2683,'Look-up table'!W$8:AO$31,MATCH(N2683,'Look-up table'!W$7:AO$7,-1),TRUE),"Table 2","Table 1")</f>
        <v>Table 1</v>
      </c>
      <c r="J2683" s="75" t="str">
        <f t="shared" si="165"/>
        <v>no</v>
      </c>
      <c r="K2683" s="28"/>
      <c r="L2683" s="29"/>
      <c r="M2683" s="34">
        <f t="shared" si="166"/>
        <v>6</v>
      </c>
      <c r="N2683" s="16">
        <f t="shared" si="167"/>
        <v>6</v>
      </c>
      <c r="O2683" s="70">
        <f t="shared" si="168"/>
        <v>0.3</v>
      </c>
    </row>
    <row r="2684" spans="1:15" x14ac:dyDescent="0.2">
      <c r="A2684" s="15">
        <v>2675</v>
      </c>
      <c r="D2684" s="14"/>
      <c r="E2684" s="14"/>
      <c r="F2684" s="14"/>
      <c r="G2684" s="14"/>
      <c r="H2684" s="71">
        <f>MIN(VLOOKUP(O2684,'Look-up table'!B$8:T$31,MATCH(N2684,'Look-up table'!B$7:T$7,1),TRUE),VLOOKUP(O2684,'Look-up table'!W$8:AO$31,MATCH(N2684,'Look-up table'!W$7:AO$7,-1),TRUE))</f>
        <v>46</v>
      </c>
      <c r="I2684" s="80" t="str">
        <f>IF(VLOOKUP(O2684,'Look-up table'!B$8:T$31,MATCH(N2684,'Look-up table'!B$7:T$7,1),TRUE)&gt;VLOOKUP(O2684,'Look-up table'!W$8:AO$31,MATCH(N2684,'Look-up table'!W$7:AO$7,-1),TRUE),"Table 2","Table 1")</f>
        <v>Table 1</v>
      </c>
      <c r="J2684" s="75" t="str">
        <f t="shared" si="165"/>
        <v>no</v>
      </c>
      <c r="K2684" s="28"/>
      <c r="L2684" s="29"/>
      <c r="M2684" s="34">
        <f t="shared" si="166"/>
        <v>6</v>
      </c>
      <c r="N2684" s="16">
        <f t="shared" si="167"/>
        <v>6</v>
      </c>
      <c r="O2684" s="70">
        <f t="shared" si="168"/>
        <v>0.3</v>
      </c>
    </row>
    <row r="2685" spans="1:15" x14ac:dyDescent="0.2">
      <c r="A2685" s="15">
        <v>2676</v>
      </c>
      <c r="D2685" s="14"/>
      <c r="E2685" s="14"/>
      <c r="F2685" s="14"/>
      <c r="G2685" s="14"/>
      <c r="H2685" s="71">
        <f>MIN(VLOOKUP(O2685,'Look-up table'!B$8:T$31,MATCH(N2685,'Look-up table'!B$7:T$7,1),TRUE),VLOOKUP(O2685,'Look-up table'!W$8:AO$31,MATCH(N2685,'Look-up table'!W$7:AO$7,-1),TRUE))</f>
        <v>46</v>
      </c>
      <c r="I2685" s="80" t="str">
        <f>IF(VLOOKUP(O2685,'Look-up table'!B$8:T$31,MATCH(N2685,'Look-up table'!B$7:T$7,1),TRUE)&gt;VLOOKUP(O2685,'Look-up table'!W$8:AO$31,MATCH(N2685,'Look-up table'!W$7:AO$7,-1),TRUE),"Table 2","Table 1")</f>
        <v>Table 1</v>
      </c>
      <c r="J2685" s="75" t="str">
        <f t="shared" si="165"/>
        <v>no</v>
      </c>
      <c r="K2685" s="28"/>
      <c r="L2685" s="29"/>
      <c r="M2685" s="34">
        <f t="shared" si="166"/>
        <v>6</v>
      </c>
      <c r="N2685" s="16">
        <f t="shared" si="167"/>
        <v>6</v>
      </c>
      <c r="O2685" s="70">
        <f t="shared" si="168"/>
        <v>0.3</v>
      </c>
    </row>
    <row r="2686" spans="1:15" x14ac:dyDescent="0.2">
      <c r="A2686" s="15">
        <v>2677</v>
      </c>
      <c r="D2686" s="14"/>
      <c r="E2686" s="14"/>
      <c r="F2686" s="14"/>
      <c r="G2686" s="14"/>
      <c r="H2686" s="71">
        <f>MIN(VLOOKUP(O2686,'Look-up table'!B$8:T$31,MATCH(N2686,'Look-up table'!B$7:T$7,1),TRUE),VLOOKUP(O2686,'Look-up table'!W$8:AO$31,MATCH(N2686,'Look-up table'!W$7:AO$7,-1),TRUE))</f>
        <v>46</v>
      </c>
      <c r="I2686" s="80" t="str">
        <f>IF(VLOOKUP(O2686,'Look-up table'!B$8:T$31,MATCH(N2686,'Look-up table'!B$7:T$7,1),TRUE)&gt;VLOOKUP(O2686,'Look-up table'!W$8:AO$31,MATCH(N2686,'Look-up table'!W$7:AO$7,-1),TRUE),"Table 2","Table 1")</f>
        <v>Table 1</v>
      </c>
      <c r="J2686" s="75" t="str">
        <f t="shared" si="165"/>
        <v>no</v>
      </c>
      <c r="K2686" s="28"/>
      <c r="L2686" s="29"/>
      <c r="M2686" s="34">
        <f t="shared" si="166"/>
        <v>6</v>
      </c>
      <c r="N2686" s="16">
        <f t="shared" si="167"/>
        <v>6</v>
      </c>
      <c r="O2686" s="70">
        <f t="shared" si="168"/>
        <v>0.3</v>
      </c>
    </row>
    <row r="2687" spans="1:15" x14ac:dyDescent="0.2">
      <c r="A2687" s="15">
        <v>2678</v>
      </c>
      <c r="D2687" s="14"/>
      <c r="E2687" s="14"/>
      <c r="F2687" s="14"/>
      <c r="G2687" s="14"/>
      <c r="H2687" s="71">
        <f>MIN(VLOOKUP(O2687,'Look-up table'!B$8:T$31,MATCH(N2687,'Look-up table'!B$7:T$7,1),TRUE),VLOOKUP(O2687,'Look-up table'!W$8:AO$31,MATCH(N2687,'Look-up table'!W$7:AO$7,-1),TRUE))</f>
        <v>46</v>
      </c>
      <c r="I2687" s="80" t="str">
        <f>IF(VLOOKUP(O2687,'Look-up table'!B$8:T$31,MATCH(N2687,'Look-up table'!B$7:T$7,1),TRUE)&gt;VLOOKUP(O2687,'Look-up table'!W$8:AO$31,MATCH(N2687,'Look-up table'!W$7:AO$7,-1),TRUE),"Table 2","Table 1")</f>
        <v>Table 1</v>
      </c>
      <c r="J2687" s="75" t="str">
        <f t="shared" si="165"/>
        <v>no</v>
      </c>
      <c r="K2687" s="28"/>
      <c r="L2687" s="29"/>
      <c r="M2687" s="34">
        <f t="shared" si="166"/>
        <v>6</v>
      </c>
      <c r="N2687" s="16">
        <f t="shared" si="167"/>
        <v>6</v>
      </c>
      <c r="O2687" s="70">
        <f t="shared" si="168"/>
        <v>0.3</v>
      </c>
    </row>
    <row r="2688" spans="1:15" x14ac:dyDescent="0.2">
      <c r="A2688" s="15">
        <v>2679</v>
      </c>
      <c r="D2688" s="14"/>
      <c r="E2688" s="14"/>
      <c r="F2688" s="14"/>
      <c r="G2688" s="14"/>
      <c r="H2688" s="71">
        <f>MIN(VLOOKUP(O2688,'Look-up table'!B$8:T$31,MATCH(N2688,'Look-up table'!B$7:T$7,1),TRUE),VLOOKUP(O2688,'Look-up table'!W$8:AO$31,MATCH(N2688,'Look-up table'!W$7:AO$7,-1),TRUE))</f>
        <v>46</v>
      </c>
      <c r="I2688" s="80" t="str">
        <f>IF(VLOOKUP(O2688,'Look-up table'!B$8:T$31,MATCH(N2688,'Look-up table'!B$7:T$7,1),TRUE)&gt;VLOOKUP(O2688,'Look-up table'!W$8:AO$31,MATCH(N2688,'Look-up table'!W$7:AO$7,-1),TRUE),"Table 2","Table 1")</f>
        <v>Table 1</v>
      </c>
      <c r="J2688" s="75" t="str">
        <f t="shared" si="165"/>
        <v>no</v>
      </c>
      <c r="K2688" s="28"/>
      <c r="L2688" s="29"/>
      <c r="M2688" s="34">
        <f t="shared" si="166"/>
        <v>6</v>
      </c>
      <c r="N2688" s="16">
        <f t="shared" si="167"/>
        <v>6</v>
      </c>
      <c r="O2688" s="70">
        <f t="shared" si="168"/>
        <v>0.3</v>
      </c>
    </row>
    <row r="2689" spans="1:15" x14ac:dyDescent="0.2">
      <c r="A2689" s="15">
        <v>2680</v>
      </c>
      <c r="D2689" s="14"/>
      <c r="E2689" s="14"/>
      <c r="F2689" s="14"/>
      <c r="G2689" s="14"/>
      <c r="H2689" s="71">
        <f>MIN(VLOOKUP(O2689,'Look-up table'!B$8:T$31,MATCH(N2689,'Look-up table'!B$7:T$7,1),TRUE),VLOOKUP(O2689,'Look-up table'!W$8:AO$31,MATCH(N2689,'Look-up table'!W$7:AO$7,-1),TRUE))</f>
        <v>46</v>
      </c>
      <c r="I2689" s="80" t="str">
        <f>IF(VLOOKUP(O2689,'Look-up table'!B$8:T$31,MATCH(N2689,'Look-up table'!B$7:T$7,1),TRUE)&gt;VLOOKUP(O2689,'Look-up table'!W$8:AO$31,MATCH(N2689,'Look-up table'!W$7:AO$7,-1),TRUE),"Table 2","Table 1")</f>
        <v>Table 1</v>
      </c>
      <c r="J2689" s="75" t="str">
        <f t="shared" si="165"/>
        <v>no</v>
      </c>
      <c r="K2689" s="28"/>
      <c r="L2689" s="29"/>
      <c r="M2689" s="34">
        <f t="shared" si="166"/>
        <v>6</v>
      </c>
      <c r="N2689" s="16">
        <f t="shared" si="167"/>
        <v>6</v>
      </c>
      <c r="O2689" s="70">
        <f t="shared" si="168"/>
        <v>0.3</v>
      </c>
    </row>
    <row r="2690" spans="1:15" x14ac:dyDescent="0.2">
      <c r="A2690" s="15">
        <v>2681</v>
      </c>
      <c r="D2690" s="14"/>
      <c r="E2690" s="14"/>
      <c r="F2690" s="14"/>
      <c r="G2690" s="14"/>
      <c r="H2690" s="71">
        <f>MIN(VLOOKUP(O2690,'Look-up table'!B$8:T$31,MATCH(N2690,'Look-up table'!B$7:T$7,1),TRUE),VLOOKUP(O2690,'Look-up table'!W$8:AO$31,MATCH(N2690,'Look-up table'!W$7:AO$7,-1),TRUE))</f>
        <v>46</v>
      </c>
      <c r="I2690" s="80" t="str">
        <f>IF(VLOOKUP(O2690,'Look-up table'!B$8:T$31,MATCH(N2690,'Look-up table'!B$7:T$7,1),TRUE)&gt;VLOOKUP(O2690,'Look-up table'!W$8:AO$31,MATCH(N2690,'Look-up table'!W$7:AO$7,-1),TRUE),"Table 2","Table 1")</f>
        <v>Table 1</v>
      </c>
      <c r="J2690" s="75" t="str">
        <f t="shared" si="165"/>
        <v>no</v>
      </c>
      <c r="K2690" s="28"/>
      <c r="L2690" s="29"/>
      <c r="M2690" s="34">
        <f t="shared" si="166"/>
        <v>6</v>
      </c>
      <c r="N2690" s="16">
        <f t="shared" si="167"/>
        <v>6</v>
      </c>
      <c r="O2690" s="70">
        <f t="shared" si="168"/>
        <v>0.3</v>
      </c>
    </row>
    <row r="2691" spans="1:15" x14ac:dyDescent="0.2">
      <c r="A2691" s="15">
        <v>2682</v>
      </c>
      <c r="D2691" s="14"/>
      <c r="E2691" s="14"/>
      <c r="F2691" s="14"/>
      <c r="G2691" s="14"/>
      <c r="H2691" s="71">
        <f>MIN(VLOOKUP(O2691,'Look-up table'!B$8:T$31,MATCH(N2691,'Look-up table'!B$7:T$7,1),TRUE),VLOOKUP(O2691,'Look-up table'!W$8:AO$31,MATCH(N2691,'Look-up table'!W$7:AO$7,-1),TRUE))</f>
        <v>46</v>
      </c>
      <c r="I2691" s="80" t="str">
        <f>IF(VLOOKUP(O2691,'Look-up table'!B$8:T$31,MATCH(N2691,'Look-up table'!B$7:T$7,1),TRUE)&gt;VLOOKUP(O2691,'Look-up table'!W$8:AO$31,MATCH(N2691,'Look-up table'!W$7:AO$7,-1),TRUE),"Table 2","Table 1")</f>
        <v>Table 1</v>
      </c>
      <c r="J2691" s="75" t="str">
        <f t="shared" si="165"/>
        <v>no</v>
      </c>
      <c r="K2691" s="28"/>
      <c r="L2691" s="29"/>
      <c r="M2691" s="34">
        <f t="shared" si="166"/>
        <v>6</v>
      </c>
      <c r="N2691" s="16">
        <f t="shared" si="167"/>
        <v>6</v>
      </c>
      <c r="O2691" s="70">
        <f t="shared" si="168"/>
        <v>0.3</v>
      </c>
    </row>
    <row r="2692" spans="1:15" x14ac:dyDescent="0.2">
      <c r="A2692" s="15">
        <v>2683</v>
      </c>
      <c r="D2692" s="14"/>
      <c r="E2692" s="14"/>
      <c r="F2692" s="14"/>
      <c r="G2692" s="14"/>
      <c r="H2692" s="71">
        <f>MIN(VLOOKUP(O2692,'Look-up table'!B$8:T$31,MATCH(N2692,'Look-up table'!B$7:T$7,1),TRUE),VLOOKUP(O2692,'Look-up table'!W$8:AO$31,MATCH(N2692,'Look-up table'!W$7:AO$7,-1),TRUE))</f>
        <v>46</v>
      </c>
      <c r="I2692" s="80" t="str">
        <f>IF(VLOOKUP(O2692,'Look-up table'!B$8:T$31,MATCH(N2692,'Look-up table'!B$7:T$7,1),TRUE)&gt;VLOOKUP(O2692,'Look-up table'!W$8:AO$31,MATCH(N2692,'Look-up table'!W$7:AO$7,-1),TRUE),"Table 2","Table 1")</f>
        <v>Table 1</v>
      </c>
      <c r="J2692" s="75" t="str">
        <f t="shared" si="165"/>
        <v>no</v>
      </c>
      <c r="K2692" s="28"/>
      <c r="L2692" s="29"/>
      <c r="M2692" s="34">
        <f t="shared" si="166"/>
        <v>6</v>
      </c>
      <c r="N2692" s="16">
        <f t="shared" si="167"/>
        <v>6</v>
      </c>
      <c r="O2692" s="70">
        <f t="shared" si="168"/>
        <v>0.3</v>
      </c>
    </row>
    <row r="2693" spans="1:15" x14ac:dyDescent="0.2">
      <c r="A2693" s="15">
        <v>2684</v>
      </c>
      <c r="D2693" s="14"/>
      <c r="E2693" s="14"/>
      <c r="F2693" s="14"/>
      <c r="G2693" s="14"/>
      <c r="H2693" s="71">
        <f>MIN(VLOOKUP(O2693,'Look-up table'!B$8:T$31,MATCH(N2693,'Look-up table'!B$7:T$7,1),TRUE),VLOOKUP(O2693,'Look-up table'!W$8:AO$31,MATCH(N2693,'Look-up table'!W$7:AO$7,-1),TRUE))</f>
        <v>46</v>
      </c>
      <c r="I2693" s="80" t="str">
        <f>IF(VLOOKUP(O2693,'Look-up table'!B$8:T$31,MATCH(N2693,'Look-up table'!B$7:T$7,1),TRUE)&gt;VLOOKUP(O2693,'Look-up table'!W$8:AO$31,MATCH(N2693,'Look-up table'!W$7:AO$7,-1),TRUE),"Table 2","Table 1")</f>
        <v>Table 1</v>
      </c>
      <c r="J2693" s="75" t="str">
        <f t="shared" si="165"/>
        <v>no</v>
      </c>
      <c r="K2693" s="28"/>
      <c r="L2693" s="29"/>
      <c r="M2693" s="34">
        <f t="shared" si="166"/>
        <v>6</v>
      </c>
      <c r="N2693" s="16">
        <f t="shared" si="167"/>
        <v>6</v>
      </c>
      <c r="O2693" s="70">
        <f t="shared" si="168"/>
        <v>0.3</v>
      </c>
    </row>
    <row r="2694" spans="1:15" x14ac:dyDescent="0.2">
      <c r="A2694" s="15">
        <v>2685</v>
      </c>
      <c r="D2694" s="14"/>
      <c r="E2694" s="14"/>
      <c r="F2694" s="14"/>
      <c r="G2694" s="14"/>
      <c r="H2694" s="71">
        <f>MIN(VLOOKUP(O2694,'Look-up table'!B$8:T$31,MATCH(N2694,'Look-up table'!B$7:T$7,1),TRUE),VLOOKUP(O2694,'Look-up table'!W$8:AO$31,MATCH(N2694,'Look-up table'!W$7:AO$7,-1),TRUE))</f>
        <v>46</v>
      </c>
      <c r="I2694" s="80" t="str">
        <f>IF(VLOOKUP(O2694,'Look-up table'!B$8:T$31,MATCH(N2694,'Look-up table'!B$7:T$7,1),TRUE)&gt;VLOOKUP(O2694,'Look-up table'!W$8:AO$31,MATCH(N2694,'Look-up table'!W$7:AO$7,-1),TRUE),"Table 2","Table 1")</f>
        <v>Table 1</v>
      </c>
      <c r="J2694" s="75" t="str">
        <f t="shared" si="165"/>
        <v>no</v>
      </c>
      <c r="K2694" s="28"/>
      <c r="L2694" s="29"/>
      <c r="M2694" s="34">
        <f t="shared" si="166"/>
        <v>6</v>
      </c>
      <c r="N2694" s="16">
        <f t="shared" si="167"/>
        <v>6</v>
      </c>
      <c r="O2694" s="70">
        <f t="shared" si="168"/>
        <v>0.3</v>
      </c>
    </row>
    <row r="2695" spans="1:15" x14ac:dyDescent="0.2">
      <c r="A2695" s="15">
        <v>2686</v>
      </c>
      <c r="D2695" s="14"/>
      <c r="E2695" s="14"/>
      <c r="F2695" s="14"/>
      <c r="G2695" s="14"/>
      <c r="H2695" s="71">
        <f>MIN(VLOOKUP(O2695,'Look-up table'!B$8:T$31,MATCH(N2695,'Look-up table'!B$7:T$7,1),TRUE),VLOOKUP(O2695,'Look-up table'!W$8:AO$31,MATCH(N2695,'Look-up table'!W$7:AO$7,-1),TRUE))</f>
        <v>46</v>
      </c>
      <c r="I2695" s="80" t="str">
        <f>IF(VLOOKUP(O2695,'Look-up table'!B$8:T$31,MATCH(N2695,'Look-up table'!B$7:T$7,1),TRUE)&gt;VLOOKUP(O2695,'Look-up table'!W$8:AO$31,MATCH(N2695,'Look-up table'!W$7:AO$7,-1),TRUE),"Table 2","Table 1")</f>
        <v>Table 1</v>
      </c>
      <c r="J2695" s="75" t="str">
        <f t="shared" si="165"/>
        <v>no</v>
      </c>
      <c r="K2695" s="28"/>
      <c r="L2695" s="29"/>
      <c r="M2695" s="34">
        <f t="shared" si="166"/>
        <v>6</v>
      </c>
      <c r="N2695" s="16">
        <f t="shared" si="167"/>
        <v>6</v>
      </c>
      <c r="O2695" s="70">
        <f t="shared" si="168"/>
        <v>0.3</v>
      </c>
    </row>
    <row r="2696" spans="1:15" x14ac:dyDescent="0.2">
      <c r="A2696" s="15">
        <v>2687</v>
      </c>
      <c r="D2696" s="14"/>
      <c r="E2696" s="14"/>
      <c r="F2696" s="14"/>
      <c r="G2696" s="14"/>
      <c r="H2696" s="71">
        <f>MIN(VLOOKUP(O2696,'Look-up table'!B$8:T$31,MATCH(N2696,'Look-up table'!B$7:T$7,1),TRUE),VLOOKUP(O2696,'Look-up table'!W$8:AO$31,MATCH(N2696,'Look-up table'!W$7:AO$7,-1),TRUE))</f>
        <v>46</v>
      </c>
      <c r="I2696" s="80" t="str">
        <f>IF(VLOOKUP(O2696,'Look-up table'!B$8:T$31,MATCH(N2696,'Look-up table'!B$7:T$7,1),TRUE)&gt;VLOOKUP(O2696,'Look-up table'!W$8:AO$31,MATCH(N2696,'Look-up table'!W$7:AO$7,-1),TRUE),"Table 2","Table 1")</f>
        <v>Table 1</v>
      </c>
      <c r="J2696" s="75" t="str">
        <f t="shared" si="165"/>
        <v>no</v>
      </c>
      <c r="K2696" s="28"/>
      <c r="L2696" s="29"/>
      <c r="M2696" s="34">
        <f t="shared" si="166"/>
        <v>6</v>
      </c>
      <c r="N2696" s="16">
        <f t="shared" si="167"/>
        <v>6</v>
      </c>
      <c r="O2696" s="70">
        <f t="shared" si="168"/>
        <v>0.3</v>
      </c>
    </row>
    <row r="2697" spans="1:15" x14ac:dyDescent="0.2">
      <c r="A2697" s="15">
        <v>2688</v>
      </c>
      <c r="D2697" s="14"/>
      <c r="E2697" s="14"/>
      <c r="F2697" s="14"/>
      <c r="G2697" s="14"/>
      <c r="H2697" s="71">
        <f>MIN(VLOOKUP(O2697,'Look-up table'!B$8:T$31,MATCH(N2697,'Look-up table'!B$7:T$7,1),TRUE),VLOOKUP(O2697,'Look-up table'!W$8:AO$31,MATCH(N2697,'Look-up table'!W$7:AO$7,-1),TRUE))</f>
        <v>46</v>
      </c>
      <c r="I2697" s="80" t="str">
        <f>IF(VLOOKUP(O2697,'Look-up table'!B$8:T$31,MATCH(N2697,'Look-up table'!B$7:T$7,1),TRUE)&gt;VLOOKUP(O2697,'Look-up table'!W$8:AO$31,MATCH(N2697,'Look-up table'!W$7:AO$7,-1),TRUE),"Table 2","Table 1")</f>
        <v>Table 1</v>
      </c>
      <c r="J2697" s="75" t="str">
        <f t="shared" si="165"/>
        <v>no</v>
      </c>
      <c r="K2697" s="28"/>
      <c r="L2697" s="29"/>
      <c r="M2697" s="34">
        <f t="shared" si="166"/>
        <v>6</v>
      </c>
      <c r="N2697" s="16">
        <f t="shared" si="167"/>
        <v>6</v>
      </c>
      <c r="O2697" s="70">
        <f t="shared" si="168"/>
        <v>0.3</v>
      </c>
    </row>
    <row r="2698" spans="1:15" x14ac:dyDescent="0.2">
      <c r="A2698" s="15">
        <v>2689</v>
      </c>
      <c r="D2698" s="14"/>
      <c r="E2698" s="14"/>
      <c r="F2698" s="14"/>
      <c r="G2698" s="14"/>
      <c r="H2698" s="71">
        <f>MIN(VLOOKUP(O2698,'Look-up table'!B$8:T$31,MATCH(N2698,'Look-up table'!B$7:T$7,1),TRUE),VLOOKUP(O2698,'Look-up table'!W$8:AO$31,MATCH(N2698,'Look-up table'!W$7:AO$7,-1),TRUE))</f>
        <v>46</v>
      </c>
      <c r="I2698" s="80" t="str">
        <f>IF(VLOOKUP(O2698,'Look-up table'!B$8:T$31,MATCH(N2698,'Look-up table'!B$7:T$7,1),TRUE)&gt;VLOOKUP(O2698,'Look-up table'!W$8:AO$31,MATCH(N2698,'Look-up table'!W$7:AO$7,-1),TRUE),"Table 2","Table 1")</f>
        <v>Table 1</v>
      </c>
      <c r="J2698" s="75" t="str">
        <f t="shared" ref="J2698:J2761" si="169">IF(D2698&gt;H2698,"yes","no")</f>
        <v>no</v>
      </c>
      <c r="K2698" s="28"/>
      <c r="L2698" s="29"/>
      <c r="M2698" s="34">
        <f t="shared" si="166"/>
        <v>6</v>
      </c>
      <c r="N2698" s="16">
        <f t="shared" si="167"/>
        <v>6</v>
      </c>
      <c r="O2698" s="70">
        <f t="shared" si="168"/>
        <v>0.3</v>
      </c>
    </row>
    <row r="2699" spans="1:15" x14ac:dyDescent="0.2">
      <c r="A2699" s="15">
        <v>2690</v>
      </c>
      <c r="D2699" s="14"/>
      <c r="E2699" s="14"/>
      <c r="F2699" s="14"/>
      <c r="G2699" s="14"/>
      <c r="H2699" s="71">
        <f>MIN(VLOOKUP(O2699,'Look-up table'!B$8:T$31,MATCH(N2699,'Look-up table'!B$7:T$7,1),TRUE),VLOOKUP(O2699,'Look-up table'!W$8:AO$31,MATCH(N2699,'Look-up table'!W$7:AO$7,-1),TRUE))</f>
        <v>46</v>
      </c>
      <c r="I2699" s="80" t="str">
        <f>IF(VLOOKUP(O2699,'Look-up table'!B$8:T$31,MATCH(N2699,'Look-up table'!B$7:T$7,1),TRUE)&gt;VLOOKUP(O2699,'Look-up table'!W$8:AO$31,MATCH(N2699,'Look-up table'!W$7:AO$7,-1),TRUE),"Table 2","Table 1")</f>
        <v>Table 1</v>
      </c>
      <c r="J2699" s="75" t="str">
        <f t="shared" si="169"/>
        <v>no</v>
      </c>
      <c r="K2699" s="28"/>
      <c r="L2699" s="29"/>
      <c r="M2699" s="34">
        <f t="shared" si="166"/>
        <v>6</v>
      </c>
      <c r="N2699" s="16">
        <f t="shared" si="167"/>
        <v>6</v>
      </c>
      <c r="O2699" s="70">
        <f t="shared" si="168"/>
        <v>0.3</v>
      </c>
    </row>
    <row r="2700" spans="1:15" x14ac:dyDescent="0.2">
      <c r="A2700" s="15">
        <v>2691</v>
      </c>
      <c r="D2700" s="14"/>
      <c r="E2700" s="14"/>
      <c r="F2700" s="14"/>
      <c r="G2700" s="14"/>
      <c r="H2700" s="71">
        <f>MIN(VLOOKUP(O2700,'Look-up table'!B$8:T$31,MATCH(N2700,'Look-up table'!B$7:T$7,1),TRUE),VLOOKUP(O2700,'Look-up table'!W$8:AO$31,MATCH(N2700,'Look-up table'!W$7:AO$7,-1),TRUE))</f>
        <v>46</v>
      </c>
      <c r="I2700" s="80" t="str">
        <f>IF(VLOOKUP(O2700,'Look-up table'!B$8:T$31,MATCH(N2700,'Look-up table'!B$7:T$7,1),TRUE)&gt;VLOOKUP(O2700,'Look-up table'!W$8:AO$31,MATCH(N2700,'Look-up table'!W$7:AO$7,-1),TRUE),"Table 2","Table 1")</f>
        <v>Table 1</v>
      </c>
      <c r="J2700" s="75" t="str">
        <f t="shared" si="169"/>
        <v>no</v>
      </c>
      <c r="K2700" s="28"/>
      <c r="L2700" s="29"/>
      <c r="M2700" s="34">
        <f t="shared" ref="M2700:M2763" si="170">IF(E2700="",6,IF(E2700&gt;8.5,8.5,E2700))</f>
        <v>6</v>
      </c>
      <c r="N2700" s="16">
        <f t="shared" ref="N2700:N2763" si="171">ROUND(M2700,2)</f>
        <v>6</v>
      </c>
      <c r="O2700" s="70">
        <f t="shared" ref="O2700:O2763" si="172">IF(F2700="",0.3,IF(F2700&gt;10.9,10.9,F2700))</f>
        <v>0.3</v>
      </c>
    </row>
    <row r="2701" spans="1:15" x14ac:dyDescent="0.2">
      <c r="A2701" s="15">
        <v>2692</v>
      </c>
      <c r="D2701" s="14"/>
      <c r="E2701" s="14"/>
      <c r="F2701" s="14"/>
      <c r="G2701" s="14"/>
      <c r="H2701" s="71">
        <f>MIN(VLOOKUP(O2701,'Look-up table'!B$8:T$31,MATCH(N2701,'Look-up table'!B$7:T$7,1),TRUE),VLOOKUP(O2701,'Look-up table'!W$8:AO$31,MATCH(N2701,'Look-up table'!W$7:AO$7,-1),TRUE))</f>
        <v>46</v>
      </c>
      <c r="I2701" s="80" t="str">
        <f>IF(VLOOKUP(O2701,'Look-up table'!B$8:T$31,MATCH(N2701,'Look-up table'!B$7:T$7,1),TRUE)&gt;VLOOKUP(O2701,'Look-up table'!W$8:AO$31,MATCH(N2701,'Look-up table'!W$7:AO$7,-1),TRUE),"Table 2","Table 1")</f>
        <v>Table 1</v>
      </c>
      <c r="J2701" s="75" t="str">
        <f t="shared" si="169"/>
        <v>no</v>
      </c>
      <c r="K2701" s="28"/>
      <c r="L2701" s="29"/>
      <c r="M2701" s="34">
        <f t="shared" si="170"/>
        <v>6</v>
      </c>
      <c r="N2701" s="16">
        <f t="shared" si="171"/>
        <v>6</v>
      </c>
      <c r="O2701" s="70">
        <f t="shared" si="172"/>
        <v>0.3</v>
      </c>
    </row>
    <row r="2702" spans="1:15" x14ac:dyDescent="0.2">
      <c r="A2702" s="15">
        <v>2693</v>
      </c>
      <c r="D2702" s="14"/>
      <c r="E2702" s="14"/>
      <c r="F2702" s="14"/>
      <c r="G2702" s="14"/>
      <c r="H2702" s="71">
        <f>MIN(VLOOKUP(O2702,'Look-up table'!B$8:T$31,MATCH(N2702,'Look-up table'!B$7:T$7,1),TRUE),VLOOKUP(O2702,'Look-up table'!W$8:AO$31,MATCH(N2702,'Look-up table'!W$7:AO$7,-1),TRUE))</f>
        <v>46</v>
      </c>
      <c r="I2702" s="80" t="str">
        <f>IF(VLOOKUP(O2702,'Look-up table'!B$8:T$31,MATCH(N2702,'Look-up table'!B$7:T$7,1),TRUE)&gt;VLOOKUP(O2702,'Look-up table'!W$8:AO$31,MATCH(N2702,'Look-up table'!W$7:AO$7,-1),TRUE),"Table 2","Table 1")</f>
        <v>Table 1</v>
      </c>
      <c r="J2702" s="75" t="str">
        <f t="shared" si="169"/>
        <v>no</v>
      </c>
      <c r="K2702" s="28"/>
      <c r="L2702" s="29"/>
      <c r="M2702" s="34">
        <f t="shared" si="170"/>
        <v>6</v>
      </c>
      <c r="N2702" s="16">
        <f t="shared" si="171"/>
        <v>6</v>
      </c>
      <c r="O2702" s="70">
        <f t="shared" si="172"/>
        <v>0.3</v>
      </c>
    </row>
    <row r="2703" spans="1:15" x14ac:dyDescent="0.2">
      <c r="A2703" s="15">
        <v>2694</v>
      </c>
      <c r="D2703" s="14"/>
      <c r="E2703" s="14"/>
      <c r="F2703" s="14"/>
      <c r="G2703" s="14"/>
      <c r="H2703" s="71">
        <f>MIN(VLOOKUP(O2703,'Look-up table'!B$8:T$31,MATCH(N2703,'Look-up table'!B$7:T$7,1),TRUE),VLOOKUP(O2703,'Look-up table'!W$8:AO$31,MATCH(N2703,'Look-up table'!W$7:AO$7,-1),TRUE))</f>
        <v>46</v>
      </c>
      <c r="I2703" s="80" t="str">
        <f>IF(VLOOKUP(O2703,'Look-up table'!B$8:T$31,MATCH(N2703,'Look-up table'!B$7:T$7,1),TRUE)&gt;VLOOKUP(O2703,'Look-up table'!W$8:AO$31,MATCH(N2703,'Look-up table'!W$7:AO$7,-1),TRUE),"Table 2","Table 1")</f>
        <v>Table 1</v>
      </c>
      <c r="J2703" s="75" t="str">
        <f t="shared" si="169"/>
        <v>no</v>
      </c>
      <c r="K2703" s="28"/>
      <c r="L2703" s="29"/>
      <c r="M2703" s="34">
        <f t="shared" si="170"/>
        <v>6</v>
      </c>
      <c r="N2703" s="16">
        <f t="shared" si="171"/>
        <v>6</v>
      </c>
      <c r="O2703" s="70">
        <f t="shared" si="172"/>
        <v>0.3</v>
      </c>
    </row>
    <row r="2704" spans="1:15" x14ac:dyDescent="0.2">
      <c r="A2704" s="15">
        <v>2695</v>
      </c>
      <c r="D2704" s="14"/>
      <c r="E2704" s="14"/>
      <c r="F2704" s="14"/>
      <c r="G2704" s="14"/>
      <c r="H2704" s="71">
        <f>MIN(VLOOKUP(O2704,'Look-up table'!B$8:T$31,MATCH(N2704,'Look-up table'!B$7:T$7,1),TRUE),VLOOKUP(O2704,'Look-up table'!W$8:AO$31,MATCH(N2704,'Look-up table'!W$7:AO$7,-1),TRUE))</f>
        <v>46</v>
      </c>
      <c r="I2704" s="80" t="str">
        <f>IF(VLOOKUP(O2704,'Look-up table'!B$8:T$31,MATCH(N2704,'Look-up table'!B$7:T$7,1),TRUE)&gt;VLOOKUP(O2704,'Look-up table'!W$8:AO$31,MATCH(N2704,'Look-up table'!W$7:AO$7,-1),TRUE),"Table 2","Table 1")</f>
        <v>Table 1</v>
      </c>
      <c r="J2704" s="75" t="str">
        <f t="shared" si="169"/>
        <v>no</v>
      </c>
      <c r="K2704" s="28"/>
      <c r="L2704" s="29"/>
      <c r="M2704" s="34">
        <f t="shared" si="170"/>
        <v>6</v>
      </c>
      <c r="N2704" s="16">
        <f t="shared" si="171"/>
        <v>6</v>
      </c>
      <c r="O2704" s="70">
        <f t="shared" si="172"/>
        <v>0.3</v>
      </c>
    </row>
    <row r="2705" spans="1:15" x14ac:dyDescent="0.2">
      <c r="A2705" s="15">
        <v>2696</v>
      </c>
      <c r="D2705" s="14"/>
      <c r="E2705" s="14"/>
      <c r="F2705" s="14"/>
      <c r="G2705" s="14"/>
      <c r="H2705" s="71">
        <f>MIN(VLOOKUP(O2705,'Look-up table'!B$8:T$31,MATCH(N2705,'Look-up table'!B$7:T$7,1),TRUE),VLOOKUP(O2705,'Look-up table'!W$8:AO$31,MATCH(N2705,'Look-up table'!W$7:AO$7,-1),TRUE))</f>
        <v>46</v>
      </c>
      <c r="I2705" s="80" t="str">
        <f>IF(VLOOKUP(O2705,'Look-up table'!B$8:T$31,MATCH(N2705,'Look-up table'!B$7:T$7,1),TRUE)&gt;VLOOKUP(O2705,'Look-up table'!W$8:AO$31,MATCH(N2705,'Look-up table'!W$7:AO$7,-1),TRUE),"Table 2","Table 1")</f>
        <v>Table 1</v>
      </c>
      <c r="J2705" s="75" t="str">
        <f t="shared" si="169"/>
        <v>no</v>
      </c>
      <c r="K2705" s="28"/>
      <c r="L2705" s="29"/>
      <c r="M2705" s="34">
        <f t="shared" si="170"/>
        <v>6</v>
      </c>
      <c r="N2705" s="16">
        <f t="shared" si="171"/>
        <v>6</v>
      </c>
      <c r="O2705" s="70">
        <f t="shared" si="172"/>
        <v>0.3</v>
      </c>
    </row>
    <row r="2706" spans="1:15" x14ac:dyDescent="0.2">
      <c r="A2706" s="15">
        <v>2697</v>
      </c>
      <c r="D2706" s="14"/>
      <c r="E2706" s="14"/>
      <c r="F2706" s="14"/>
      <c r="G2706" s="14"/>
      <c r="H2706" s="71">
        <f>MIN(VLOOKUP(O2706,'Look-up table'!B$8:T$31,MATCH(N2706,'Look-up table'!B$7:T$7,1),TRUE),VLOOKUP(O2706,'Look-up table'!W$8:AO$31,MATCH(N2706,'Look-up table'!W$7:AO$7,-1),TRUE))</f>
        <v>46</v>
      </c>
      <c r="I2706" s="80" t="str">
        <f>IF(VLOOKUP(O2706,'Look-up table'!B$8:T$31,MATCH(N2706,'Look-up table'!B$7:T$7,1),TRUE)&gt;VLOOKUP(O2706,'Look-up table'!W$8:AO$31,MATCH(N2706,'Look-up table'!W$7:AO$7,-1),TRUE),"Table 2","Table 1")</f>
        <v>Table 1</v>
      </c>
      <c r="J2706" s="75" t="str">
        <f t="shared" si="169"/>
        <v>no</v>
      </c>
      <c r="K2706" s="28"/>
      <c r="L2706" s="29"/>
      <c r="M2706" s="34">
        <f t="shared" si="170"/>
        <v>6</v>
      </c>
      <c r="N2706" s="16">
        <f t="shared" si="171"/>
        <v>6</v>
      </c>
      <c r="O2706" s="70">
        <f t="shared" si="172"/>
        <v>0.3</v>
      </c>
    </row>
    <row r="2707" spans="1:15" x14ac:dyDescent="0.2">
      <c r="A2707" s="15">
        <v>2698</v>
      </c>
      <c r="D2707" s="14"/>
      <c r="E2707" s="14"/>
      <c r="F2707" s="14"/>
      <c r="G2707" s="14"/>
      <c r="H2707" s="71">
        <f>MIN(VLOOKUP(O2707,'Look-up table'!B$8:T$31,MATCH(N2707,'Look-up table'!B$7:T$7,1),TRUE),VLOOKUP(O2707,'Look-up table'!W$8:AO$31,MATCH(N2707,'Look-up table'!W$7:AO$7,-1),TRUE))</f>
        <v>46</v>
      </c>
      <c r="I2707" s="80" t="str">
        <f>IF(VLOOKUP(O2707,'Look-up table'!B$8:T$31,MATCH(N2707,'Look-up table'!B$7:T$7,1),TRUE)&gt;VLOOKUP(O2707,'Look-up table'!W$8:AO$31,MATCH(N2707,'Look-up table'!W$7:AO$7,-1),TRUE),"Table 2","Table 1")</f>
        <v>Table 1</v>
      </c>
      <c r="J2707" s="75" t="str">
        <f t="shared" si="169"/>
        <v>no</v>
      </c>
      <c r="K2707" s="28"/>
      <c r="L2707" s="29"/>
      <c r="M2707" s="34">
        <f t="shared" si="170"/>
        <v>6</v>
      </c>
      <c r="N2707" s="16">
        <f t="shared" si="171"/>
        <v>6</v>
      </c>
      <c r="O2707" s="70">
        <f t="shared" si="172"/>
        <v>0.3</v>
      </c>
    </row>
    <row r="2708" spans="1:15" x14ac:dyDescent="0.2">
      <c r="A2708" s="15">
        <v>2699</v>
      </c>
      <c r="D2708" s="14"/>
      <c r="E2708" s="14"/>
      <c r="F2708" s="14"/>
      <c r="G2708" s="14"/>
      <c r="H2708" s="71">
        <f>MIN(VLOOKUP(O2708,'Look-up table'!B$8:T$31,MATCH(N2708,'Look-up table'!B$7:T$7,1),TRUE),VLOOKUP(O2708,'Look-up table'!W$8:AO$31,MATCH(N2708,'Look-up table'!W$7:AO$7,-1),TRUE))</f>
        <v>46</v>
      </c>
      <c r="I2708" s="80" t="str">
        <f>IF(VLOOKUP(O2708,'Look-up table'!B$8:T$31,MATCH(N2708,'Look-up table'!B$7:T$7,1),TRUE)&gt;VLOOKUP(O2708,'Look-up table'!W$8:AO$31,MATCH(N2708,'Look-up table'!W$7:AO$7,-1),TRUE),"Table 2","Table 1")</f>
        <v>Table 1</v>
      </c>
      <c r="J2708" s="75" t="str">
        <f t="shared" si="169"/>
        <v>no</v>
      </c>
      <c r="K2708" s="28"/>
      <c r="L2708" s="29"/>
      <c r="M2708" s="34">
        <f t="shared" si="170"/>
        <v>6</v>
      </c>
      <c r="N2708" s="16">
        <f t="shared" si="171"/>
        <v>6</v>
      </c>
      <c r="O2708" s="70">
        <f t="shared" si="172"/>
        <v>0.3</v>
      </c>
    </row>
    <row r="2709" spans="1:15" x14ac:dyDescent="0.2">
      <c r="A2709" s="15">
        <v>2700</v>
      </c>
      <c r="D2709" s="14"/>
      <c r="E2709" s="14"/>
      <c r="F2709" s="14"/>
      <c r="G2709" s="14"/>
      <c r="H2709" s="71">
        <f>MIN(VLOOKUP(O2709,'Look-up table'!B$8:T$31,MATCH(N2709,'Look-up table'!B$7:T$7,1),TRUE),VLOOKUP(O2709,'Look-up table'!W$8:AO$31,MATCH(N2709,'Look-up table'!W$7:AO$7,-1),TRUE))</f>
        <v>46</v>
      </c>
      <c r="I2709" s="80" t="str">
        <f>IF(VLOOKUP(O2709,'Look-up table'!B$8:T$31,MATCH(N2709,'Look-up table'!B$7:T$7,1),TRUE)&gt;VLOOKUP(O2709,'Look-up table'!W$8:AO$31,MATCH(N2709,'Look-up table'!W$7:AO$7,-1),TRUE),"Table 2","Table 1")</f>
        <v>Table 1</v>
      </c>
      <c r="J2709" s="75" t="str">
        <f t="shared" si="169"/>
        <v>no</v>
      </c>
      <c r="K2709" s="28"/>
      <c r="L2709" s="29"/>
      <c r="M2709" s="34">
        <f t="shared" si="170"/>
        <v>6</v>
      </c>
      <c r="N2709" s="16">
        <f t="shared" si="171"/>
        <v>6</v>
      </c>
      <c r="O2709" s="70">
        <f t="shared" si="172"/>
        <v>0.3</v>
      </c>
    </row>
    <row r="2710" spans="1:15" x14ac:dyDescent="0.2">
      <c r="A2710" s="15">
        <v>2701</v>
      </c>
      <c r="D2710" s="14"/>
      <c r="E2710" s="14"/>
      <c r="F2710" s="14"/>
      <c r="G2710" s="14"/>
      <c r="H2710" s="71">
        <f>MIN(VLOOKUP(O2710,'Look-up table'!B$8:T$31,MATCH(N2710,'Look-up table'!B$7:T$7,1),TRUE),VLOOKUP(O2710,'Look-up table'!W$8:AO$31,MATCH(N2710,'Look-up table'!W$7:AO$7,-1),TRUE))</f>
        <v>46</v>
      </c>
      <c r="I2710" s="80" t="str">
        <f>IF(VLOOKUP(O2710,'Look-up table'!B$8:T$31,MATCH(N2710,'Look-up table'!B$7:T$7,1),TRUE)&gt;VLOOKUP(O2710,'Look-up table'!W$8:AO$31,MATCH(N2710,'Look-up table'!W$7:AO$7,-1),TRUE),"Table 2","Table 1")</f>
        <v>Table 1</v>
      </c>
      <c r="J2710" s="75" t="str">
        <f t="shared" si="169"/>
        <v>no</v>
      </c>
      <c r="K2710" s="28"/>
      <c r="L2710" s="29"/>
      <c r="M2710" s="34">
        <f t="shared" si="170"/>
        <v>6</v>
      </c>
      <c r="N2710" s="16">
        <f t="shared" si="171"/>
        <v>6</v>
      </c>
      <c r="O2710" s="70">
        <f t="shared" si="172"/>
        <v>0.3</v>
      </c>
    </row>
    <row r="2711" spans="1:15" x14ac:dyDescent="0.2">
      <c r="A2711" s="15">
        <v>2702</v>
      </c>
      <c r="D2711" s="14"/>
      <c r="E2711" s="14"/>
      <c r="F2711" s="14"/>
      <c r="G2711" s="14"/>
      <c r="H2711" s="71">
        <f>MIN(VLOOKUP(O2711,'Look-up table'!B$8:T$31,MATCH(N2711,'Look-up table'!B$7:T$7,1),TRUE),VLOOKUP(O2711,'Look-up table'!W$8:AO$31,MATCH(N2711,'Look-up table'!W$7:AO$7,-1),TRUE))</f>
        <v>46</v>
      </c>
      <c r="I2711" s="80" t="str">
        <f>IF(VLOOKUP(O2711,'Look-up table'!B$8:T$31,MATCH(N2711,'Look-up table'!B$7:T$7,1),TRUE)&gt;VLOOKUP(O2711,'Look-up table'!W$8:AO$31,MATCH(N2711,'Look-up table'!W$7:AO$7,-1),TRUE),"Table 2","Table 1")</f>
        <v>Table 1</v>
      </c>
      <c r="J2711" s="75" t="str">
        <f t="shared" si="169"/>
        <v>no</v>
      </c>
      <c r="K2711" s="28"/>
      <c r="L2711" s="29"/>
      <c r="M2711" s="34">
        <f t="shared" si="170"/>
        <v>6</v>
      </c>
      <c r="N2711" s="16">
        <f t="shared" si="171"/>
        <v>6</v>
      </c>
      <c r="O2711" s="70">
        <f t="shared" si="172"/>
        <v>0.3</v>
      </c>
    </row>
    <row r="2712" spans="1:15" x14ac:dyDescent="0.2">
      <c r="A2712" s="15">
        <v>2703</v>
      </c>
      <c r="D2712" s="14"/>
      <c r="E2712" s="14"/>
      <c r="F2712" s="14"/>
      <c r="G2712" s="14"/>
      <c r="H2712" s="71">
        <f>MIN(VLOOKUP(O2712,'Look-up table'!B$8:T$31,MATCH(N2712,'Look-up table'!B$7:T$7,1),TRUE),VLOOKUP(O2712,'Look-up table'!W$8:AO$31,MATCH(N2712,'Look-up table'!W$7:AO$7,-1),TRUE))</f>
        <v>46</v>
      </c>
      <c r="I2712" s="80" t="str">
        <f>IF(VLOOKUP(O2712,'Look-up table'!B$8:T$31,MATCH(N2712,'Look-up table'!B$7:T$7,1),TRUE)&gt;VLOOKUP(O2712,'Look-up table'!W$8:AO$31,MATCH(N2712,'Look-up table'!W$7:AO$7,-1),TRUE),"Table 2","Table 1")</f>
        <v>Table 1</v>
      </c>
      <c r="J2712" s="75" t="str">
        <f t="shared" si="169"/>
        <v>no</v>
      </c>
      <c r="K2712" s="28"/>
      <c r="L2712" s="29"/>
      <c r="M2712" s="34">
        <f t="shared" si="170"/>
        <v>6</v>
      </c>
      <c r="N2712" s="16">
        <f t="shared" si="171"/>
        <v>6</v>
      </c>
      <c r="O2712" s="70">
        <f t="shared" si="172"/>
        <v>0.3</v>
      </c>
    </row>
    <row r="2713" spans="1:15" x14ac:dyDescent="0.2">
      <c r="A2713" s="15">
        <v>2704</v>
      </c>
      <c r="D2713" s="14"/>
      <c r="E2713" s="14"/>
      <c r="F2713" s="14"/>
      <c r="G2713" s="14"/>
      <c r="H2713" s="71">
        <f>MIN(VLOOKUP(O2713,'Look-up table'!B$8:T$31,MATCH(N2713,'Look-up table'!B$7:T$7,1),TRUE),VLOOKUP(O2713,'Look-up table'!W$8:AO$31,MATCH(N2713,'Look-up table'!W$7:AO$7,-1),TRUE))</f>
        <v>46</v>
      </c>
      <c r="I2713" s="80" t="str">
        <f>IF(VLOOKUP(O2713,'Look-up table'!B$8:T$31,MATCH(N2713,'Look-up table'!B$7:T$7,1),TRUE)&gt;VLOOKUP(O2713,'Look-up table'!W$8:AO$31,MATCH(N2713,'Look-up table'!W$7:AO$7,-1),TRUE),"Table 2","Table 1")</f>
        <v>Table 1</v>
      </c>
      <c r="J2713" s="75" t="str">
        <f t="shared" si="169"/>
        <v>no</v>
      </c>
      <c r="K2713" s="28"/>
      <c r="L2713" s="29"/>
      <c r="M2713" s="34">
        <f t="shared" si="170"/>
        <v>6</v>
      </c>
      <c r="N2713" s="16">
        <f t="shared" si="171"/>
        <v>6</v>
      </c>
      <c r="O2713" s="70">
        <f t="shared" si="172"/>
        <v>0.3</v>
      </c>
    </row>
    <row r="2714" spans="1:15" x14ac:dyDescent="0.2">
      <c r="A2714" s="15">
        <v>2705</v>
      </c>
      <c r="D2714" s="14"/>
      <c r="E2714" s="14"/>
      <c r="F2714" s="14"/>
      <c r="G2714" s="14"/>
      <c r="H2714" s="71">
        <f>MIN(VLOOKUP(O2714,'Look-up table'!B$8:T$31,MATCH(N2714,'Look-up table'!B$7:T$7,1),TRUE),VLOOKUP(O2714,'Look-up table'!W$8:AO$31,MATCH(N2714,'Look-up table'!W$7:AO$7,-1),TRUE))</f>
        <v>46</v>
      </c>
      <c r="I2714" s="80" t="str">
        <f>IF(VLOOKUP(O2714,'Look-up table'!B$8:T$31,MATCH(N2714,'Look-up table'!B$7:T$7,1),TRUE)&gt;VLOOKUP(O2714,'Look-up table'!W$8:AO$31,MATCH(N2714,'Look-up table'!W$7:AO$7,-1),TRUE),"Table 2","Table 1")</f>
        <v>Table 1</v>
      </c>
      <c r="J2714" s="75" t="str">
        <f t="shared" si="169"/>
        <v>no</v>
      </c>
      <c r="K2714" s="28"/>
      <c r="L2714" s="29"/>
      <c r="M2714" s="34">
        <f t="shared" si="170"/>
        <v>6</v>
      </c>
      <c r="N2714" s="16">
        <f t="shared" si="171"/>
        <v>6</v>
      </c>
      <c r="O2714" s="70">
        <f t="shared" si="172"/>
        <v>0.3</v>
      </c>
    </row>
    <row r="2715" spans="1:15" x14ac:dyDescent="0.2">
      <c r="A2715" s="15">
        <v>2706</v>
      </c>
      <c r="D2715" s="14"/>
      <c r="E2715" s="14"/>
      <c r="F2715" s="14"/>
      <c r="G2715" s="14"/>
      <c r="H2715" s="71">
        <f>MIN(VLOOKUP(O2715,'Look-up table'!B$8:T$31,MATCH(N2715,'Look-up table'!B$7:T$7,1),TRUE),VLOOKUP(O2715,'Look-up table'!W$8:AO$31,MATCH(N2715,'Look-up table'!W$7:AO$7,-1),TRUE))</f>
        <v>46</v>
      </c>
      <c r="I2715" s="80" t="str">
        <f>IF(VLOOKUP(O2715,'Look-up table'!B$8:T$31,MATCH(N2715,'Look-up table'!B$7:T$7,1),TRUE)&gt;VLOOKUP(O2715,'Look-up table'!W$8:AO$31,MATCH(N2715,'Look-up table'!W$7:AO$7,-1),TRUE),"Table 2","Table 1")</f>
        <v>Table 1</v>
      </c>
      <c r="J2715" s="75" t="str">
        <f t="shared" si="169"/>
        <v>no</v>
      </c>
      <c r="K2715" s="28"/>
      <c r="L2715" s="29"/>
      <c r="M2715" s="34">
        <f t="shared" si="170"/>
        <v>6</v>
      </c>
      <c r="N2715" s="16">
        <f t="shared" si="171"/>
        <v>6</v>
      </c>
      <c r="O2715" s="70">
        <f t="shared" si="172"/>
        <v>0.3</v>
      </c>
    </row>
    <row r="2716" spans="1:15" x14ac:dyDescent="0.2">
      <c r="A2716" s="15">
        <v>2707</v>
      </c>
      <c r="D2716" s="14"/>
      <c r="E2716" s="14"/>
      <c r="F2716" s="14"/>
      <c r="G2716" s="14"/>
      <c r="H2716" s="71">
        <f>MIN(VLOOKUP(O2716,'Look-up table'!B$8:T$31,MATCH(N2716,'Look-up table'!B$7:T$7,1),TRUE),VLOOKUP(O2716,'Look-up table'!W$8:AO$31,MATCH(N2716,'Look-up table'!W$7:AO$7,-1),TRUE))</f>
        <v>46</v>
      </c>
      <c r="I2716" s="80" t="str">
        <f>IF(VLOOKUP(O2716,'Look-up table'!B$8:T$31,MATCH(N2716,'Look-up table'!B$7:T$7,1),TRUE)&gt;VLOOKUP(O2716,'Look-up table'!W$8:AO$31,MATCH(N2716,'Look-up table'!W$7:AO$7,-1),TRUE),"Table 2","Table 1")</f>
        <v>Table 1</v>
      </c>
      <c r="J2716" s="75" t="str">
        <f t="shared" si="169"/>
        <v>no</v>
      </c>
      <c r="K2716" s="28"/>
      <c r="L2716" s="29"/>
      <c r="M2716" s="34">
        <f t="shared" si="170"/>
        <v>6</v>
      </c>
      <c r="N2716" s="16">
        <f t="shared" si="171"/>
        <v>6</v>
      </c>
      <c r="O2716" s="70">
        <f t="shared" si="172"/>
        <v>0.3</v>
      </c>
    </row>
    <row r="2717" spans="1:15" x14ac:dyDescent="0.2">
      <c r="A2717" s="15">
        <v>2708</v>
      </c>
      <c r="D2717" s="14"/>
      <c r="E2717" s="14"/>
      <c r="F2717" s="14"/>
      <c r="G2717" s="14"/>
      <c r="H2717" s="71">
        <f>MIN(VLOOKUP(O2717,'Look-up table'!B$8:T$31,MATCH(N2717,'Look-up table'!B$7:T$7,1),TRUE),VLOOKUP(O2717,'Look-up table'!W$8:AO$31,MATCH(N2717,'Look-up table'!W$7:AO$7,-1),TRUE))</f>
        <v>46</v>
      </c>
      <c r="I2717" s="80" t="str">
        <f>IF(VLOOKUP(O2717,'Look-up table'!B$8:T$31,MATCH(N2717,'Look-up table'!B$7:T$7,1),TRUE)&gt;VLOOKUP(O2717,'Look-up table'!W$8:AO$31,MATCH(N2717,'Look-up table'!W$7:AO$7,-1),TRUE),"Table 2","Table 1")</f>
        <v>Table 1</v>
      </c>
      <c r="J2717" s="75" t="str">
        <f t="shared" si="169"/>
        <v>no</v>
      </c>
      <c r="K2717" s="28"/>
      <c r="L2717" s="29"/>
      <c r="M2717" s="34">
        <f t="shared" si="170"/>
        <v>6</v>
      </c>
      <c r="N2717" s="16">
        <f t="shared" si="171"/>
        <v>6</v>
      </c>
      <c r="O2717" s="70">
        <f t="shared" si="172"/>
        <v>0.3</v>
      </c>
    </row>
    <row r="2718" spans="1:15" x14ac:dyDescent="0.2">
      <c r="A2718" s="15">
        <v>2709</v>
      </c>
      <c r="D2718" s="14"/>
      <c r="E2718" s="14"/>
      <c r="F2718" s="14"/>
      <c r="G2718" s="14"/>
      <c r="H2718" s="71">
        <f>MIN(VLOOKUP(O2718,'Look-up table'!B$8:T$31,MATCH(N2718,'Look-up table'!B$7:T$7,1),TRUE),VLOOKUP(O2718,'Look-up table'!W$8:AO$31,MATCH(N2718,'Look-up table'!W$7:AO$7,-1),TRUE))</f>
        <v>46</v>
      </c>
      <c r="I2718" s="80" t="str">
        <f>IF(VLOOKUP(O2718,'Look-up table'!B$8:T$31,MATCH(N2718,'Look-up table'!B$7:T$7,1),TRUE)&gt;VLOOKUP(O2718,'Look-up table'!W$8:AO$31,MATCH(N2718,'Look-up table'!W$7:AO$7,-1),TRUE),"Table 2","Table 1")</f>
        <v>Table 1</v>
      </c>
      <c r="J2718" s="75" t="str">
        <f t="shared" si="169"/>
        <v>no</v>
      </c>
      <c r="K2718" s="28"/>
      <c r="L2718" s="29"/>
      <c r="M2718" s="34">
        <f t="shared" si="170"/>
        <v>6</v>
      </c>
      <c r="N2718" s="16">
        <f t="shared" si="171"/>
        <v>6</v>
      </c>
      <c r="O2718" s="70">
        <f t="shared" si="172"/>
        <v>0.3</v>
      </c>
    </row>
    <row r="2719" spans="1:15" x14ac:dyDescent="0.2">
      <c r="A2719" s="15">
        <v>2710</v>
      </c>
      <c r="D2719" s="14"/>
      <c r="E2719" s="14"/>
      <c r="F2719" s="14"/>
      <c r="G2719" s="14"/>
      <c r="H2719" s="71">
        <f>MIN(VLOOKUP(O2719,'Look-up table'!B$8:T$31,MATCH(N2719,'Look-up table'!B$7:T$7,1),TRUE),VLOOKUP(O2719,'Look-up table'!W$8:AO$31,MATCH(N2719,'Look-up table'!W$7:AO$7,-1),TRUE))</f>
        <v>46</v>
      </c>
      <c r="I2719" s="80" t="str">
        <f>IF(VLOOKUP(O2719,'Look-up table'!B$8:T$31,MATCH(N2719,'Look-up table'!B$7:T$7,1),TRUE)&gt;VLOOKUP(O2719,'Look-up table'!W$8:AO$31,MATCH(N2719,'Look-up table'!W$7:AO$7,-1),TRUE),"Table 2","Table 1")</f>
        <v>Table 1</v>
      </c>
      <c r="J2719" s="75" t="str">
        <f t="shared" si="169"/>
        <v>no</v>
      </c>
      <c r="K2719" s="28"/>
      <c r="L2719" s="29"/>
      <c r="M2719" s="34">
        <f t="shared" si="170"/>
        <v>6</v>
      </c>
      <c r="N2719" s="16">
        <f t="shared" si="171"/>
        <v>6</v>
      </c>
      <c r="O2719" s="70">
        <f t="shared" si="172"/>
        <v>0.3</v>
      </c>
    </row>
    <row r="2720" spans="1:15" x14ac:dyDescent="0.2">
      <c r="A2720" s="15">
        <v>2711</v>
      </c>
      <c r="D2720" s="14"/>
      <c r="E2720" s="14"/>
      <c r="F2720" s="14"/>
      <c r="G2720" s="14"/>
      <c r="H2720" s="71">
        <f>MIN(VLOOKUP(O2720,'Look-up table'!B$8:T$31,MATCH(N2720,'Look-up table'!B$7:T$7,1),TRUE),VLOOKUP(O2720,'Look-up table'!W$8:AO$31,MATCH(N2720,'Look-up table'!W$7:AO$7,-1),TRUE))</f>
        <v>46</v>
      </c>
      <c r="I2720" s="80" t="str">
        <f>IF(VLOOKUP(O2720,'Look-up table'!B$8:T$31,MATCH(N2720,'Look-up table'!B$7:T$7,1),TRUE)&gt;VLOOKUP(O2720,'Look-up table'!W$8:AO$31,MATCH(N2720,'Look-up table'!W$7:AO$7,-1),TRUE),"Table 2","Table 1")</f>
        <v>Table 1</v>
      </c>
      <c r="J2720" s="75" t="str">
        <f t="shared" si="169"/>
        <v>no</v>
      </c>
      <c r="K2720" s="28"/>
      <c r="L2720" s="29"/>
      <c r="M2720" s="34">
        <f t="shared" si="170"/>
        <v>6</v>
      </c>
      <c r="N2720" s="16">
        <f t="shared" si="171"/>
        <v>6</v>
      </c>
      <c r="O2720" s="70">
        <f t="shared" si="172"/>
        <v>0.3</v>
      </c>
    </row>
    <row r="2721" spans="1:15" x14ac:dyDescent="0.2">
      <c r="A2721" s="15">
        <v>2712</v>
      </c>
      <c r="D2721" s="14"/>
      <c r="E2721" s="14"/>
      <c r="F2721" s="14"/>
      <c r="G2721" s="14"/>
      <c r="H2721" s="71">
        <f>MIN(VLOOKUP(O2721,'Look-up table'!B$8:T$31,MATCH(N2721,'Look-up table'!B$7:T$7,1),TRUE),VLOOKUP(O2721,'Look-up table'!W$8:AO$31,MATCH(N2721,'Look-up table'!W$7:AO$7,-1),TRUE))</f>
        <v>46</v>
      </c>
      <c r="I2721" s="80" t="str">
        <f>IF(VLOOKUP(O2721,'Look-up table'!B$8:T$31,MATCH(N2721,'Look-up table'!B$7:T$7,1),TRUE)&gt;VLOOKUP(O2721,'Look-up table'!W$8:AO$31,MATCH(N2721,'Look-up table'!W$7:AO$7,-1),TRUE),"Table 2","Table 1")</f>
        <v>Table 1</v>
      </c>
      <c r="J2721" s="75" t="str">
        <f t="shared" si="169"/>
        <v>no</v>
      </c>
      <c r="K2721" s="28"/>
      <c r="L2721" s="29"/>
      <c r="M2721" s="34">
        <f t="shared" si="170"/>
        <v>6</v>
      </c>
      <c r="N2721" s="16">
        <f t="shared" si="171"/>
        <v>6</v>
      </c>
      <c r="O2721" s="70">
        <f t="shared" si="172"/>
        <v>0.3</v>
      </c>
    </row>
    <row r="2722" spans="1:15" x14ac:dyDescent="0.2">
      <c r="A2722" s="15">
        <v>2713</v>
      </c>
      <c r="D2722" s="14"/>
      <c r="E2722" s="14"/>
      <c r="F2722" s="14"/>
      <c r="G2722" s="14"/>
      <c r="H2722" s="71">
        <f>MIN(VLOOKUP(O2722,'Look-up table'!B$8:T$31,MATCH(N2722,'Look-up table'!B$7:T$7,1),TRUE),VLOOKUP(O2722,'Look-up table'!W$8:AO$31,MATCH(N2722,'Look-up table'!W$7:AO$7,-1),TRUE))</f>
        <v>46</v>
      </c>
      <c r="I2722" s="80" t="str">
        <f>IF(VLOOKUP(O2722,'Look-up table'!B$8:T$31,MATCH(N2722,'Look-up table'!B$7:T$7,1),TRUE)&gt;VLOOKUP(O2722,'Look-up table'!W$8:AO$31,MATCH(N2722,'Look-up table'!W$7:AO$7,-1),TRUE),"Table 2","Table 1")</f>
        <v>Table 1</v>
      </c>
      <c r="J2722" s="75" t="str">
        <f t="shared" si="169"/>
        <v>no</v>
      </c>
      <c r="K2722" s="28"/>
      <c r="L2722" s="29"/>
      <c r="M2722" s="34">
        <f t="shared" si="170"/>
        <v>6</v>
      </c>
      <c r="N2722" s="16">
        <f t="shared" si="171"/>
        <v>6</v>
      </c>
      <c r="O2722" s="70">
        <f t="shared" si="172"/>
        <v>0.3</v>
      </c>
    </row>
    <row r="2723" spans="1:15" x14ac:dyDescent="0.2">
      <c r="A2723" s="15">
        <v>2714</v>
      </c>
      <c r="D2723" s="14"/>
      <c r="E2723" s="14"/>
      <c r="F2723" s="14"/>
      <c r="G2723" s="14"/>
      <c r="H2723" s="71">
        <f>MIN(VLOOKUP(O2723,'Look-up table'!B$8:T$31,MATCH(N2723,'Look-up table'!B$7:T$7,1),TRUE),VLOOKUP(O2723,'Look-up table'!W$8:AO$31,MATCH(N2723,'Look-up table'!W$7:AO$7,-1),TRUE))</f>
        <v>46</v>
      </c>
      <c r="I2723" s="80" t="str">
        <f>IF(VLOOKUP(O2723,'Look-up table'!B$8:T$31,MATCH(N2723,'Look-up table'!B$7:T$7,1),TRUE)&gt;VLOOKUP(O2723,'Look-up table'!W$8:AO$31,MATCH(N2723,'Look-up table'!W$7:AO$7,-1),TRUE),"Table 2","Table 1")</f>
        <v>Table 1</v>
      </c>
      <c r="J2723" s="75" t="str">
        <f t="shared" si="169"/>
        <v>no</v>
      </c>
      <c r="K2723" s="28"/>
      <c r="L2723" s="29"/>
      <c r="M2723" s="34">
        <f t="shared" si="170"/>
        <v>6</v>
      </c>
      <c r="N2723" s="16">
        <f t="shared" si="171"/>
        <v>6</v>
      </c>
      <c r="O2723" s="70">
        <f t="shared" si="172"/>
        <v>0.3</v>
      </c>
    </row>
    <row r="2724" spans="1:15" x14ac:dyDescent="0.2">
      <c r="A2724" s="15">
        <v>2715</v>
      </c>
      <c r="D2724" s="14"/>
      <c r="E2724" s="14"/>
      <c r="F2724" s="14"/>
      <c r="G2724" s="14"/>
      <c r="H2724" s="71">
        <f>MIN(VLOOKUP(O2724,'Look-up table'!B$8:T$31,MATCH(N2724,'Look-up table'!B$7:T$7,1),TRUE),VLOOKUP(O2724,'Look-up table'!W$8:AO$31,MATCH(N2724,'Look-up table'!W$7:AO$7,-1),TRUE))</f>
        <v>46</v>
      </c>
      <c r="I2724" s="80" t="str">
        <f>IF(VLOOKUP(O2724,'Look-up table'!B$8:T$31,MATCH(N2724,'Look-up table'!B$7:T$7,1),TRUE)&gt;VLOOKUP(O2724,'Look-up table'!W$8:AO$31,MATCH(N2724,'Look-up table'!W$7:AO$7,-1),TRUE),"Table 2","Table 1")</f>
        <v>Table 1</v>
      </c>
      <c r="J2724" s="75" t="str">
        <f t="shared" si="169"/>
        <v>no</v>
      </c>
      <c r="K2724" s="28"/>
      <c r="L2724" s="29"/>
      <c r="M2724" s="34">
        <f t="shared" si="170"/>
        <v>6</v>
      </c>
      <c r="N2724" s="16">
        <f t="shared" si="171"/>
        <v>6</v>
      </c>
      <c r="O2724" s="70">
        <f t="shared" si="172"/>
        <v>0.3</v>
      </c>
    </row>
    <row r="2725" spans="1:15" x14ac:dyDescent="0.2">
      <c r="A2725" s="15">
        <v>2716</v>
      </c>
      <c r="D2725" s="14"/>
      <c r="E2725" s="14"/>
      <c r="F2725" s="14"/>
      <c r="G2725" s="14"/>
      <c r="H2725" s="71">
        <f>MIN(VLOOKUP(O2725,'Look-up table'!B$8:T$31,MATCH(N2725,'Look-up table'!B$7:T$7,1),TRUE),VLOOKUP(O2725,'Look-up table'!W$8:AO$31,MATCH(N2725,'Look-up table'!W$7:AO$7,-1),TRUE))</f>
        <v>46</v>
      </c>
      <c r="I2725" s="80" t="str">
        <f>IF(VLOOKUP(O2725,'Look-up table'!B$8:T$31,MATCH(N2725,'Look-up table'!B$7:T$7,1),TRUE)&gt;VLOOKUP(O2725,'Look-up table'!W$8:AO$31,MATCH(N2725,'Look-up table'!W$7:AO$7,-1),TRUE),"Table 2","Table 1")</f>
        <v>Table 1</v>
      </c>
      <c r="J2725" s="75" t="str">
        <f t="shared" si="169"/>
        <v>no</v>
      </c>
      <c r="K2725" s="28"/>
      <c r="L2725" s="29"/>
      <c r="M2725" s="34">
        <f t="shared" si="170"/>
        <v>6</v>
      </c>
      <c r="N2725" s="16">
        <f t="shared" si="171"/>
        <v>6</v>
      </c>
      <c r="O2725" s="70">
        <f t="shared" si="172"/>
        <v>0.3</v>
      </c>
    </row>
    <row r="2726" spans="1:15" x14ac:dyDescent="0.2">
      <c r="A2726" s="15">
        <v>2717</v>
      </c>
      <c r="D2726" s="14"/>
      <c r="E2726" s="14"/>
      <c r="F2726" s="14"/>
      <c r="G2726" s="14"/>
      <c r="H2726" s="71">
        <f>MIN(VLOOKUP(O2726,'Look-up table'!B$8:T$31,MATCH(N2726,'Look-up table'!B$7:T$7,1),TRUE),VLOOKUP(O2726,'Look-up table'!W$8:AO$31,MATCH(N2726,'Look-up table'!W$7:AO$7,-1),TRUE))</f>
        <v>46</v>
      </c>
      <c r="I2726" s="80" t="str">
        <f>IF(VLOOKUP(O2726,'Look-up table'!B$8:T$31,MATCH(N2726,'Look-up table'!B$7:T$7,1),TRUE)&gt;VLOOKUP(O2726,'Look-up table'!W$8:AO$31,MATCH(N2726,'Look-up table'!W$7:AO$7,-1),TRUE),"Table 2","Table 1")</f>
        <v>Table 1</v>
      </c>
      <c r="J2726" s="75" t="str">
        <f t="shared" si="169"/>
        <v>no</v>
      </c>
      <c r="K2726" s="28"/>
      <c r="L2726" s="29"/>
      <c r="M2726" s="34">
        <f t="shared" si="170"/>
        <v>6</v>
      </c>
      <c r="N2726" s="16">
        <f t="shared" si="171"/>
        <v>6</v>
      </c>
      <c r="O2726" s="70">
        <f t="shared" si="172"/>
        <v>0.3</v>
      </c>
    </row>
    <row r="2727" spans="1:15" x14ac:dyDescent="0.2">
      <c r="A2727" s="15">
        <v>2718</v>
      </c>
      <c r="D2727" s="14"/>
      <c r="E2727" s="14"/>
      <c r="F2727" s="14"/>
      <c r="G2727" s="14"/>
      <c r="H2727" s="71">
        <f>MIN(VLOOKUP(O2727,'Look-up table'!B$8:T$31,MATCH(N2727,'Look-up table'!B$7:T$7,1),TRUE),VLOOKUP(O2727,'Look-up table'!W$8:AO$31,MATCH(N2727,'Look-up table'!W$7:AO$7,-1),TRUE))</f>
        <v>46</v>
      </c>
      <c r="I2727" s="80" t="str">
        <f>IF(VLOOKUP(O2727,'Look-up table'!B$8:T$31,MATCH(N2727,'Look-up table'!B$7:T$7,1),TRUE)&gt;VLOOKUP(O2727,'Look-up table'!W$8:AO$31,MATCH(N2727,'Look-up table'!W$7:AO$7,-1),TRUE),"Table 2","Table 1")</f>
        <v>Table 1</v>
      </c>
      <c r="J2727" s="75" t="str">
        <f t="shared" si="169"/>
        <v>no</v>
      </c>
      <c r="K2727" s="28"/>
      <c r="L2727" s="29"/>
      <c r="M2727" s="34">
        <f t="shared" si="170"/>
        <v>6</v>
      </c>
      <c r="N2727" s="16">
        <f t="shared" si="171"/>
        <v>6</v>
      </c>
      <c r="O2727" s="70">
        <f t="shared" si="172"/>
        <v>0.3</v>
      </c>
    </row>
    <row r="2728" spans="1:15" x14ac:dyDescent="0.2">
      <c r="A2728" s="15">
        <v>2719</v>
      </c>
      <c r="D2728" s="14"/>
      <c r="E2728" s="14"/>
      <c r="F2728" s="14"/>
      <c r="G2728" s="14"/>
      <c r="H2728" s="71">
        <f>MIN(VLOOKUP(O2728,'Look-up table'!B$8:T$31,MATCH(N2728,'Look-up table'!B$7:T$7,1),TRUE),VLOOKUP(O2728,'Look-up table'!W$8:AO$31,MATCH(N2728,'Look-up table'!W$7:AO$7,-1),TRUE))</f>
        <v>46</v>
      </c>
      <c r="I2728" s="80" t="str">
        <f>IF(VLOOKUP(O2728,'Look-up table'!B$8:T$31,MATCH(N2728,'Look-up table'!B$7:T$7,1),TRUE)&gt;VLOOKUP(O2728,'Look-up table'!W$8:AO$31,MATCH(N2728,'Look-up table'!W$7:AO$7,-1),TRUE),"Table 2","Table 1")</f>
        <v>Table 1</v>
      </c>
      <c r="J2728" s="75" t="str">
        <f t="shared" si="169"/>
        <v>no</v>
      </c>
      <c r="K2728" s="28"/>
      <c r="L2728" s="29"/>
      <c r="M2728" s="34">
        <f t="shared" si="170"/>
        <v>6</v>
      </c>
      <c r="N2728" s="16">
        <f t="shared" si="171"/>
        <v>6</v>
      </c>
      <c r="O2728" s="70">
        <f t="shared" si="172"/>
        <v>0.3</v>
      </c>
    </row>
    <row r="2729" spans="1:15" x14ac:dyDescent="0.2">
      <c r="A2729" s="15">
        <v>2720</v>
      </c>
      <c r="D2729" s="14"/>
      <c r="E2729" s="14"/>
      <c r="F2729" s="14"/>
      <c r="G2729" s="14"/>
      <c r="H2729" s="71">
        <f>MIN(VLOOKUP(O2729,'Look-up table'!B$8:T$31,MATCH(N2729,'Look-up table'!B$7:T$7,1),TRUE),VLOOKUP(O2729,'Look-up table'!W$8:AO$31,MATCH(N2729,'Look-up table'!W$7:AO$7,-1),TRUE))</f>
        <v>46</v>
      </c>
      <c r="I2729" s="80" t="str">
        <f>IF(VLOOKUP(O2729,'Look-up table'!B$8:T$31,MATCH(N2729,'Look-up table'!B$7:T$7,1),TRUE)&gt;VLOOKUP(O2729,'Look-up table'!W$8:AO$31,MATCH(N2729,'Look-up table'!W$7:AO$7,-1),TRUE),"Table 2","Table 1")</f>
        <v>Table 1</v>
      </c>
      <c r="J2729" s="75" t="str">
        <f t="shared" si="169"/>
        <v>no</v>
      </c>
      <c r="K2729" s="28"/>
      <c r="L2729" s="29"/>
      <c r="M2729" s="34">
        <f t="shared" si="170"/>
        <v>6</v>
      </c>
      <c r="N2729" s="16">
        <f t="shared" si="171"/>
        <v>6</v>
      </c>
      <c r="O2729" s="70">
        <f t="shared" si="172"/>
        <v>0.3</v>
      </c>
    </row>
    <row r="2730" spans="1:15" x14ac:dyDescent="0.2">
      <c r="A2730" s="15">
        <v>2721</v>
      </c>
      <c r="D2730" s="14"/>
      <c r="E2730" s="14"/>
      <c r="F2730" s="14"/>
      <c r="G2730" s="14"/>
      <c r="H2730" s="71">
        <f>MIN(VLOOKUP(O2730,'Look-up table'!B$8:T$31,MATCH(N2730,'Look-up table'!B$7:T$7,1),TRUE),VLOOKUP(O2730,'Look-up table'!W$8:AO$31,MATCH(N2730,'Look-up table'!W$7:AO$7,-1),TRUE))</f>
        <v>46</v>
      </c>
      <c r="I2730" s="80" t="str">
        <f>IF(VLOOKUP(O2730,'Look-up table'!B$8:T$31,MATCH(N2730,'Look-up table'!B$7:T$7,1),TRUE)&gt;VLOOKUP(O2730,'Look-up table'!W$8:AO$31,MATCH(N2730,'Look-up table'!W$7:AO$7,-1),TRUE),"Table 2","Table 1")</f>
        <v>Table 1</v>
      </c>
      <c r="J2730" s="75" t="str">
        <f t="shared" si="169"/>
        <v>no</v>
      </c>
      <c r="K2730" s="28"/>
      <c r="L2730" s="29"/>
      <c r="M2730" s="34">
        <f t="shared" si="170"/>
        <v>6</v>
      </c>
      <c r="N2730" s="16">
        <f t="shared" si="171"/>
        <v>6</v>
      </c>
      <c r="O2730" s="70">
        <f t="shared" si="172"/>
        <v>0.3</v>
      </c>
    </row>
    <row r="2731" spans="1:15" x14ac:dyDescent="0.2">
      <c r="A2731" s="15">
        <v>2722</v>
      </c>
      <c r="D2731" s="14"/>
      <c r="E2731" s="14"/>
      <c r="F2731" s="14"/>
      <c r="G2731" s="14"/>
      <c r="H2731" s="71">
        <f>MIN(VLOOKUP(O2731,'Look-up table'!B$8:T$31,MATCH(N2731,'Look-up table'!B$7:T$7,1),TRUE),VLOOKUP(O2731,'Look-up table'!W$8:AO$31,MATCH(N2731,'Look-up table'!W$7:AO$7,-1),TRUE))</f>
        <v>46</v>
      </c>
      <c r="I2731" s="80" t="str">
        <f>IF(VLOOKUP(O2731,'Look-up table'!B$8:T$31,MATCH(N2731,'Look-up table'!B$7:T$7,1),TRUE)&gt;VLOOKUP(O2731,'Look-up table'!W$8:AO$31,MATCH(N2731,'Look-up table'!W$7:AO$7,-1),TRUE),"Table 2","Table 1")</f>
        <v>Table 1</v>
      </c>
      <c r="J2731" s="75" t="str">
        <f t="shared" si="169"/>
        <v>no</v>
      </c>
      <c r="K2731" s="28"/>
      <c r="L2731" s="29"/>
      <c r="M2731" s="34">
        <f t="shared" si="170"/>
        <v>6</v>
      </c>
      <c r="N2731" s="16">
        <f t="shared" si="171"/>
        <v>6</v>
      </c>
      <c r="O2731" s="70">
        <f t="shared" si="172"/>
        <v>0.3</v>
      </c>
    </row>
    <row r="2732" spans="1:15" x14ac:dyDescent="0.2">
      <c r="A2732" s="15">
        <v>2723</v>
      </c>
      <c r="D2732" s="14"/>
      <c r="E2732" s="14"/>
      <c r="F2732" s="14"/>
      <c r="G2732" s="14"/>
      <c r="H2732" s="71">
        <f>MIN(VLOOKUP(O2732,'Look-up table'!B$8:T$31,MATCH(N2732,'Look-up table'!B$7:T$7,1),TRUE),VLOOKUP(O2732,'Look-up table'!W$8:AO$31,MATCH(N2732,'Look-up table'!W$7:AO$7,-1),TRUE))</f>
        <v>46</v>
      </c>
      <c r="I2732" s="80" t="str">
        <f>IF(VLOOKUP(O2732,'Look-up table'!B$8:T$31,MATCH(N2732,'Look-up table'!B$7:T$7,1),TRUE)&gt;VLOOKUP(O2732,'Look-up table'!W$8:AO$31,MATCH(N2732,'Look-up table'!W$7:AO$7,-1),TRUE),"Table 2","Table 1")</f>
        <v>Table 1</v>
      </c>
      <c r="J2732" s="75" t="str">
        <f t="shared" si="169"/>
        <v>no</v>
      </c>
      <c r="K2732" s="28"/>
      <c r="L2732" s="29"/>
      <c r="M2732" s="34">
        <f t="shared" si="170"/>
        <v>6</v>
      </c>
      <c r="N2732" s="16">
        <f t="shared" si="171"/>
        <v>6</v>
      </c>
      <c r="O2732" s="70">
        <f t="shared" si="172"/>
        <v>0.3</v>
      </c>
    </row>
    <row r="2733" spans="1:15" x14ac:dyDescent="0.2">
      <c r="A2733" s="15">
        <v>2724</v>
      </c>
      <c r="D2733" s="14"/>
      <c r="E2733" s="14"/>
      <c r="F2733" s="14"/>
      <c r="G2733" s="14"/>
      <c r="H2733" s="71">
        <f>MIN(VLOOKUP(O2733,'Look-up table'!B$8:T$31,MATCH(N2733,'Look-up table'!B$7:T$7,1),TRUE),VLOOKUP(O2733,'Look-up table'!W$8:AO$31,MATCH(N2733,'Look-up table'!W$7:AO$7,-1),TRUE))</f>
        <v>46</v>
      </c>
      <c r="I2733" s="80" t="str">
        <f>IF(VLOOKUP(O2733,'Look-up table'!B$8:T$31,MATCH(N2733,'Look-up table'!B$7:T$7,1),TRUE)&gt;VLOOKUP(O2733,'Look-up table'!W$8:AO$31,MATCH(N2733,'Look-up table'!W$7:AO$7,-1),TRUE),"Table 2","Table 1")</f>
        <v>Table 1</v>
      </c>
      <c r="J2733" s="75" t="str">
        <f t="shared" si="169"/>
        <v>no</v>
      </c>
      <c r="K2733" s="28"/>
      <c r="L2733" s="29"/>
      <c r="M2733" s="34">
        <f t="shared" si="170"/>
        <v>6</v>
      </c>
      <c r="N2733" s="16">
        <f t="shared" si="171"/>
        <v>6</v>
      </c>
      <c r="O2733" s="70">
        <f t="shared" si="172"/>
        <v>0.3</v>
      </c>
    </row>
    <row r="2734" spans="1:15" x14ac:dyDescent="0.2">
      <c r="A2734" s="15">
        <v>2725</v>
      </c>
      <c r="D2734" s="14"/>
      <c r="E2734" s="14"/>
      <c r="F2734" s="14"/>
      <c r="G2734" s="14"/>
      <c r="H2734" s="71">
        <f>MIN(VLOOKUP(O2734,'Look-up table'!B$8:T$31,MATCH(N2734,'Look-up table'!B$7:T$7,1),TRUE),VLOOKUP(O2734,'Look-up table'!W$8:AO$31,MATCH(N2734,'Look-up table'!W$7:AO$7,-1),TRUE))</f>
        <v>46</v>
      </c>
      <c r="I2734" s="80" t="str">
        <f>IF(VLOOKUP(O2734,'Look-up table'!B$8:T$31,MATCH(N2734,'Look-up table'!B$7:T$7,1),TRUE)&gt;VLOOKUP(O2734,'Look-up table'!W$8:AO$31,MATCH(N2734,'Look-up table'!W$7:AO$7,-1),TRUE),"Table 2","Table 1")</f>
        <v>Table 1</v>
      </c>
      <c r="J2734" s="75" t="str">
        <f t="shared" si="169"/>
        <v>no</v>
      </c>
      <c r="K2734" s="28"/>
      <c r="L2734" s="29"/>
      <c r="M2734" s="34">
        <f t="shared" si="170"/>
        <v>6</v>
      </c>
      <c r="N2734" s="16">
        <f t="shared" si="171"/>
        <v>6</v>
      </c>
      <c r="O2734" s="70">
        <f t="shared" si="172"/>
        <v>0.3</v>
      </c>
    </row>
    <row r="2735" spans="1:15" x14ac:dyDescent="0.2">
      <c r="A2735" s="15">
        <v>2726</v>
      </c>
      <c r="D2735" s="14"/>
      <c r="E2735" s="14"/>
      <c r="F2735" s="14"/>
      <c r="G2735" s="14"/>
      <c r="H2735" s="71">
        <f>MIN(VLOOKUP(O2735,'Look-up table'!B$8:T$31,MATCH(N2735,'Look-up table'!B$7:T$7,1),TRUE),VLOOKUP(O2735,'Look-up table'!W$8:AO$31,MATCH(N2735,'Look-up table'!W$7:AO$7,-1),TRUE))</f>
        <v>46</v>
      </c>
      <c r="I2735" s="80" t="str">
        <f>IF(VLOOKUP(O2735,'Look-up table'!B$8:T$31,MATCH(N2735,'Look-up table'!B$7:T$7,1),TRUE)&gt;VLOOKUP(O2735,'Look-up table'!W$8:AO$31,MATCH(N2735,'Look-up table'!W$7:AO$7,-1),TRUE),"Table 2","Table 1")</f>
        <v>Table 1</v>
      </c>
      <c r="J2735" s="75" t="str">
        <f t="shared" si="169"/>
        <v>no</v>
      </c>
      <c r="K2735" s="28"/>
      <c r="L2735" s="29"/>
      <c r="M2735" s="34">
        <f t="shared" si="170"/>
        <v>6</v>
      </c>
      <c r="N2735" s="16">
        <f t="shared" si="171"/>
        <v>6</v>
      </c>
      <c r="O2735" s="70">
        <f t="shared" si="172"/>
        <v>0.3</v>
      </c>
    </row>
    <row r="2736" spans="1:15" x14ac:dyDescent="0.2">
      <c r="A2736" s="15">
        <v>2727</v>
      </c>
      <c r="D2736" s="14"/>
      <c r="E2736" s="14"/>
      <c r="F2736" s="14"/>
      <c r="G2736" s="14"/>
      <c r="H2736" s="71">
        <f>MIN(VLOOKUP(O2736,'Look-up table'!B$8:T$31,MATCH(N2736,'Look-up table'!B$7:T$7,1),TRUE),VLOOKUP(O2736,'Look-up table'!W$8:AO$31,MATCH(N2736,'Look-up table'!W$7:AO$7,-1),TRUE))</f>
        <v>46</v>
      </c>
      <c r="I2736" s="80" t="str">
        <f>IF(VLOOKUP(O2736,'Look-up table'!B$8:T$31,MATCH(N2736,'Look-up table'!B$7:T$7,1),TRUE)&gt;VLOOKUP(O2736,'Look-up table'!W$8:AO$31,MATCH(N2736,'Look-up table'!W$7:AO$7,-1),TRUE),"Table 2","Table 1")</f>
        <v>Table 1</v>
      </c>
      <c r="J2736" s="75" t="str">
        <f t="shared" si="169"/>
        <v>no</v>
      </c>
      <c r="K2736" s="28"/>
      <c r="L2736" s="29"/>
      <c r="M2736" s="34">
        <f t="shared" si="170"/>
        <v>6</v>
      </c>
      <c r="N2736" s="16">
        <f t="shared" si="171"/>
        <v>6</v>
      </c>
      <c r="O2736" s="70">
        <f t="shared" si="172"/>
        <v>0.3</v>
      </c>
    </row>
    <row r="2737" spans="1:15" x14ac:dyDescent="0.2">
      <c r="A2737" s="15">
        <v>2728</v>
      </c>
      <c r="D2737" s="14"/>
      <c r="E2737" s="14"/>
      <c r="F2737" s="14"/>
      <c r="G2737" s="14"/>
      <c r="H2737" s="71">
        <f>MIN(VLOOKUP(O2737,'Look-up table'!B$8:T$31,MATCH(N2737,'Look-up table'!B$7:T$7,1),TRUE),VLOOKUP(O2737,'Look-up table'!W$8:AO$31,MATCH(N2737,'Look-up table'!W$7:AO$7,-1),TRUE))</f>
        <v>46</v>
      </c>
      <c r="I2737" s="80" t="str">
        <f>IF(VLOOKUP(O2737,'Look-up table'!B$8:T$31,MATCH(N2737,'Look-up table'!B$7:T$7,1),TRUE)&gt;VLOOKUP(O2737,'Look-up table'!W$8:AO$31,MATCH(N2737,'Look-up table'!W$7:AO$7,-1),TRUE),"Table 2","Table 1")</f>
        <v>Table 1</v>
      </c>
      <c r="J2737" s="75" t="str">
        <f t="shared" si="169"/>
        <v>no</v>
      </c>
      <c r="K2737" s="28"/>
      <c r="L2737" s="29"/>
      <c r="M2737" s="34">
        <f t="shared" si="170"/>
        <v>6</v>
      </c>
      <c r="N2737" s="16">
        <f t="shared" si="171"/>
        <v>6</v>
      </c>
      <c r="O2737" s="70">
        <f t="shared" si="172"/>
        <v>0.3</v>
      </c>
    </row>
    <row r="2738" spans="1:15" x14ac:dyDescent="0.2">
      <c r="A2738" s="15">
        <v>2729</v>
      </c>
      <c r="D2738" s="14"/>
      <c r="E2738" s="14"/>
      <c r="F2738" s="14"/>
      <c r="G2738" s="14"/>
      <c r="H2738" s="71">
        <f>MIN(VLOOKUP(O2738,'Look-up table'!B$8:T$31,MATCH(N2738,'Look-up table'!B$7:T$7,1),TRUE),VLOOKUP(O2738,'Look-up table'!W$8:AO$31,MATCH(N2738,'Look-up table'!W$7:AO$7,-1),TRUE))</f>
        <v>46</v>
      </c>
      <c r="I2738" s="80" t="str">
        <f>IF(VLOOKUP(O2738,'Look-up table'!B$8:T$31,MATCH(N2738,'Look-up table'!B$7:T$7,1),TRUE)&gt;VLOOKUP(O2738,'Look-up table'!W$8:AO$31,MATCH(N2738,'Look-up table'!W$7:AO$7,-1),TRUE),"Table 2","Table 1")</f>
        <v>Table 1</v>
      </c>
      <c r="J2738" s="75" t="str">
        <f t="shared" si="169"/>
        <v>no</v>
      </c>
      <c r="K2738" s="28"/>
      <c r="L2738" s="29"/>
      <c r="M2738" s="34">
        <f t="shared" si="170"/>
        <v>6</v>
      </c>
      <c r="N2738" s="16">
        <f t="shared" si="171"/>
        <v>6</v>
      </c>
      <c r="O2738" s="70">
        <f t="shared" si="172"/>
        <v>0.3</v>
      </c>
    </row>
    <row r="2739" spans="1:15" x14ac:dyDescent="0.2">
      <c r="A2739" s="15">
        <v>2730</v>
      </c>
      <c r="D2739" s="14"/>
      <c r="E2739" s="14"/>
      <c r="F2739" s="14"/>
      <c r="G2739" s="14"/>
      <c r="H2739" s="71">
        <f>MIN(VLOOKUP(O2739,'Look-up table'!B$8:T$31,MATCH(N2739,'Look-up table'!B$7:T$7,1),TRUE),VLOOKUP(O2739,'Look-up table'!W$8:AO$31,MATCH(N2739,'Look-up table'!W$7:AO$7,-1),TRUE))</f>
        <v>46</v>
      </c>
      <c r="I2739" s="80" t="str">
        <f>IF(VLOOKUP(O2739,'Look-up table'!B$8:T$31,MATCH(N2739,'Look-up table'!B$7:T$7,1),TRUE)&gt;VLOOKUP(O2739,'Look-up table'!W$8:AO$31,MATCH(N2739,'Look-up table'!W$7:AO$7,-1),TRUE),"Table 2","Table 1")</f>
        <v>Table 1</v>
      </c>
      <c r="J2739" s="75" t="str">
        <f t="shared" si="169"/>
        <v>no</v>
      </c>
      <c r="K2739" s="28"/>
      <c r="L2739" s="29"/>
      <c r="M2739" s="34">
        <f t="shared" si="170"/>
        <v>6</v>
      </c>
      <c r="N2739" s="16">
        <f t="shared" si="171"/>
        <v>6</v>
      </c>
      <c r="O2739" s="70">
        <f t="shared" si="172"/>
        <v>0.3</v>
      </c>
    </row>
    <row r="2740" spans="1:15" x14ac:dyDescent="0.2">
      <c r="A2740" s="15">
        <v>2731</v>
      </c>
      <c r="D2740" s="14"/>
      <c r="E2740" s="14"/>
      <c r="F2740" s="14"/>
      <c r="G2740" s="14"/>
      <c r="H2740" s="71">
        <f>MIN(VLOOKUP(O2740,'Look-up table'!B$8:T$31,MATCH(N2740,'Look-up table'!B$7:T$7,1),TRUE),VLOOKUP(O2740,'Look-up table'!W$8:AO$31,MATCH(N2740,'Look-up table'!W$7:AO$7,-1),TRUE))</f>
        <v>46</v>
      </c>
      <c r="I2740" s="80" t="str">
        <f>IF(VLOOKUP(O2740,'Look-up table'!B$8:T$31,MATCH(N2740,'Look-up table'!B$7:T$7,1),TRUE)&gt;VLOOKUP(O2740,'Look-up table'!W$8:AO$31,MATCH(N2740,'Look-up table'!W$7:AO$7,-1),TRUE),"Table 2","Table 1")</f>
        <v>Table 1</v>
      </c>
      <c r="J2740" s="75" t="str">
        <f t="shared" si="169"/>
        <v>no</v>
      </c>
      <c r="K2740" s="28"/>
      <c r="L2740" s="29"/>
      <c r="M2740" s="34">
        <f t="shared" si="170"/>
        <v>6</v>
      </c>
      <c r="N2740" s="16">
        <f t="shared" si="171"/>
        <v>6</v>
      </c>
      <c r="O2740" s="70">
        <f t="shared" si="172"/>
        <v>0.3</v>
      </c>
    </row>
    <row r="2741" spans="1:15" x14ac:dyDescent="0.2">
      <c r="A2741" s="15">
        <v>2732</v>
      </c>
      <c r="D2741" s="14"/>
      <c r="E2741" s="14"/>
      <c r="F2741" s="14"/>
      <c r="G2741" s="14"/>
      <c r="H2741" s="71">
        <f>MIN(VLOOKUP(O2741,'Look-up table'!B$8:T$31,MATCH(N2741,'Look-up table'!B$7:T$7,1),TRUE),VLOOKUP(O2741,'Look-up table'!W$8:AO$31,MATCH(N2741,'Look-up table'!W$7:AO$7,-1),TRUE))</f>
        <v>46</v>
      </c>
      <c r="I2741" s="80" t="str">
        <f>IF(VLOOKUP(O2741,'Look-up table'!B$8:T$31,MATCH(N2741,'Look-up table'!B$7:T$7,1),TRUE)&gt;VLOOKUP(O2741,'Look-up table'!W$8:AO$31,MATCH(N2741,'Look-up table'!W$7:AO$7,-1),TRUE),"Table 2","Table 1")</f>
        <v>Table 1</v>
      </c>
      <c r="J2741" s="75" t="str">
        <f t="shared" si="169"/>
        <v>no</v>
      </c>
      <c r="K2741" s="28"/>
      <c r="L2741" s="29"/>
      <c r="M2741" s="34">
        <f t="shared" si="170"/>
        <v>6</v>
      </c>
      <c r="N2741" s="16">
        <f t="shared" si="171"/>
        <v>6</v>
      </c>
      <c r="O2741" s="70">
        <f t="shared" si="172"/>
        <v>0.3</v>
      </c>
    </row>
    <row r="2742" spans="1:15" x14ac:dyDescent="0.2">
      <c r="A2742" s="15">
        <v>2733</v>
      </c>
      <c r="D2742" s="14"/>
      <c r="E2742" s="14"/>
      <c r="F2742" s="14"/>
      <c r="G2742" s="14"/>
      <c r="H2742" s="71">
        <f>MIN(VLOOKUP(O2742,'Look-up table'!B$8:T$31,MATCH(N2742,'Look-up table'!B$7:T$7,1),TRUE),VLOOKUP(O2742,'Look-up table'!W$8:AO$31,MATCH(N2742,'Look-up table'!W$7:AO$7,-1),TRUE))</f>
        <v>46</v>
      </c>
      <c r="I2742" s="80" t="str">
        <f>IF(VLOOKUP(O2742,'Look-up table'!B$8:T$31,MATCH(N2742,'Look-up table'!B$7:T$7,1),TRUE)&gt;VLOOKUP(O2742,'Look-up table'!W$8:AO$31,MATCH(N2742,'Look-up table'!W$7:AO$7,-1),TRUE),"Table 2","Table 1")</f>
        <v>Table 1</v>
      </c>
      <c r="J2742" s="75" t="str">
        <f t="shared" si="169"/>
        <v>no</v>
      </c>
      <c r="K2742" s="28"/>
      <c r="L2742" s="29"/>
      <c r="M2742" s="34">
        <f t="shared" si="170"/>
        <v>6</v>
      </c>
      <c r="N2742" s="16">
        <f t="shared" si="171"/>
        <v>6</v>
      </c>
      <c r="O2742" s="70">
        <f t="shared" si="172"/>
        <v>0.3</v>
      </c>
    </row>
    <row r="2743" spans="1:15" x14ac:dyDescent="0.2">
      <c r="A2743" s="15">
        <v>2734</v>
      </c>
      <c r="D2743" s="14"/>
      <c r="E2743" s="14"/>
      <c r="F2743" s="14"/>
      <c r="G2743" s="14"/>
      <c r="H2743" s="71">
        <f>MIN(VLOOKUP(O2743,'Look-up table'!B$8:T$31,MATCH(N2743,'Look-up table'!B$7:T$7,1),TRUE),VLOOKUP(O2743,'Look-up table'!W$8:AO$31,MATCH(N2743,'Look-up table'!W$7:AO$7,-1),TRUE))</f>
        <v>46</v>
      </c>
      <c r="I2743" s="80" t="str">
        <f>IF(VLOOKUP(O2743,'Look-up table'!B$8:T$31,MATCH(N2743,'Look-up table'!B$7:T$7,1),TRUE)&gt;VLOOKUP(O2743,'Look-up table'!W$8:AO$31,MATCH(N2743,'Look-up table'!W$7:AO$7,-1),TRUE),"Table 2","Table 1")</f>
        <v>Table 1</v>
      </c>
      <c r="J2743" s="75" t="str">
        <f t="shared" si="169"/>
        <v>no</v>
      </c>
      <c r="K2743" s="28"/>
      <c r="L2743" s="29"/>
      <c r="M2743" s="34">
        <f t="shared" si="170"/>
        <v>6</v>
      </c>
      <c r="N2743" s="16">
        <f t="shared" si="171"/>
        <v>6</v>
      </c>
      <c r="O2743" s="70">
        <f t="shared" si="172"/>
        <v>0.3</v>
      </c>
    </row>
    <row r="2744" spans="1:15" x14ac:dyDescent="0.2">
      <c r="A2744" s="15">
        <v>2735</v>
      </c>
      <c r="D2744" s="14"/>
      <c r="E2744" s="14"/>
      <c r="F2744" s="14"/>
      <c r="G2744" s="14"/>
      <c r="H2744" s="71">
        <f>MIN(VLOOKUP(O2744,'Look-up table'!B$8:T$31,MATCH(N2744,'Look-up table'!B$7:T$7,1),TRUE),VLOOKUP(O2744,'Look-up table'!W$8:AO$31,MATCH(N2744,'Look-up table'!W$7:AO$7,-1),TRUE))</f>
        <v>46</v>
      </c>
      <c r="I2744" s="80" t="str">
        <f>IF(VLOOKUP(O2744,'Look-up table'!B$8:T$31,MATCH(N2744,'Look-up table'!B$7:T$7,1),TRUE)&gt;VLOOKUP(O2744,'Look-up table'!W$8:AO$31,MATCH(N2744,'Look-up table'!W$7:AO$7,-1),TRUE),"Table 2","Table 1")</f>
        <v>Table 1</v>
      </c>
      <c r="J2744" s="75" t="str">
        <f t="shared" si="169"/>
        <v>no</v>
      </c>
      <c r="K2744" s="28"/>
      <c r="L2744" s="29"/>
      <c r="M2744" s="34">
        <f t="shared" si="170"/>
        <v>6</v>
      </c>
      <c r="N2744" s="16">
        <f t="shared" si="171"/>
        <v>6</v>
      </c>
      <c r="O2744" s="70">
        <f t="shared" si="172"/>
        <v>0.3</v>
      </c>
    </row>
    <row r="2745" spans="1:15" x14ac:dyDescent="0.2">
      <c r="A2745" s="15">
        <v>2736</v>
      </c>
      <c r="D2745" s="14"/>
      <c r="E2745" s="14"/>
      <c r="F2745" s="14"/>
      <c r="G2745" s="14"/>
      <c r="H2745" s="71">
        <f>MIN(VLOOKUP(O2745,'Look-up table'!B$8:T$31,MATCH(N2745,'Look-up table'!B$7:T$7,1),TRUE),VLOOKUP(O2745,'Look-up table'!W$8:AO$31,MATCH(N2745,'Look-up table'!W$7:AO$7,-1),TRUE))</f>
        <v>46</v>
      </c>
      <c r="I2745" s="80" t="str">
        <f>IF(VLOOKUP(O2745,'Look-up table'!B$8:T$31,MATCH(N2745,'Look-up table'!B$7:T$7,1),TRUE)&gt;VLOOKUP(O2745,'Look-up table'!W$8:AO$31,MATCH(N2745,'Look-up table'!W$7:AO$7,-1),TRUE),"Table 2","Table 1")</f>
        <v>Table 1</v>
      </c>
      <c r="J2745" s="75" t="str">
        <f t="shared" si="169"/>
        <v>no</v>
      </c>
      <c r="K2745" s="28"/>
      <c r="L2745" s="29"/>
      <c r="M2745" s="34">
        <f t="shared" si="170"/>
        <v>6</v>
      </c>
      <c r="N2745" s="16">
        <f t="shared" si="171"/>
        <v>6</v>
      </c>
      <c r="O2745" s="70">
        <f t="shared" si="172"/>
        <v>0.3</v>
      </c>
    </row>
    <row r="2746" spans="1:15" x14ac:dyDescent="0.2">
      <c r="A2746" s="15">
        <v>2737</v>
      </c>
      <c r="D2746" s="14"/>
      <c r="E2746" s="14"/>
      <c r="F2746" s="14"/>
      <c r="G2746" s="14"/>
      <c r="H2746" s="71">
        <f>MIN(VLOOKUP(O2746,'Look-up table'!B$8:T$31,MATCH(N2746,'Look-up table'!B$7:T$7,1),TRUE),VLOOKUP(O2746,'Look-up table'!W$8:AO$31,MATCH(N2746,'Look-up table'!W$7:AO$7,-1),TRUE))</f>
        <v>46</v>
      </c>
      <c r="I2746" s="80" t="str">
        <f>IF(VLOOKUP(O2746,'Look-up table'!B$8:T$31,MATCH(N2746,'Look-up table'!B$7:T$7,1),TRUE)&gt;VLOOKUP(O2746,'Look-up table'!W$8:AO$31,MATCH(N2746,'Look-up table'!W$7:AO$7,-1),TRUE),"Table 2","Table 1")</f>
        <v>Table 1</v>
      </c>
      <c r="J2746" s="75" t="str">
        <f t="shared" si="169"/>
        <v>no</v>
      </c>
      <c r="K2746" s="28"/>
      <c r="L2746" s="29"/>
      <c r="M2746" s="34">
        <f t="shared" si="170"/>
        <v>6</v>
      </c>
      <c r="N2746" s="16">
        <f t="shared" si="171"/>
        <v>6</v>
      </c>
      <c r="O2746" s="70">
        <f t="shared" si="172"/>
        <v>0.3</v>
      </c>
    </row>
    <row r="2747" spans="1:15" x14ac:dyDescent="0.2">
      <c r="A2747" s="15">
        <v>2738</v>
      </c>
      <c r="D2747" s="14"/>
      <c r="E2747" s="14"/>
      <c r="F2747" s="14"/>
      <c r="G2747" s="14"/>
      <c r="H2747" s="71">
        <f>MIN(VLOOKUP(O2747,'Look-up table'!B$8:T$31,MATCH(N2747,'Look-up table'!B$7:T$7,1),TRUE),VLOOKUP(O2747,'Look-up table'!W$8:AO$31,MATCH(N2747,'Look-up table'!W$7:AO$7,-1),TRUE))</f>
        <v>46</v>
      </c>
      <c r="I2747" s="80" t="str">
        <f>IF(VLOOKUP(O2747,'Look-up table'!B$8:T$31,MATCH(N2747,'Look-up table'!B$7:T$7,1),TRUE)&gt;VLOOKUP(O2747,'Look-up table'!W$8:AO$31,MATCH(N2747,'Look-up table'!W$7:AO$7,-1),TRUE),"Table 2","Table 1")</f>
        <v>Table 1</v>
      </c>
      <c r="J2747" s="75" t="str">
        <f t="shared" si="169"/>
        <v>no</v>
      </c>
      <c r="K2747" s="28"/>
      <c r="L2747" s="29"/>
      <c r="M2747" s="34">
        <f t="shared" si="170"/>
        <v>6</v>
      </c>
      <c r="N2747" s="16">
        <f t="shared" si="171"/>
        <v>6</v>
      </c>
      <c r="O2747" s="70">
        <f t="shared" si="172"/>
        <v>0.3</v>
      </c>
    </row>
    <row r="2748" spans="1:15" x14ac:dyDescent="0.2">
      <c r="A2748" s="15">
        <v>2739</v>
      </c>
      <c r="D2748" s="14"/>
      <c r="E2748" s="14"/>
      <c r="F2748" s="14"/>
      <c r="G2748" s="14"/>
      <c r="H2748" s="71">
        <f>MIN(VLOOKUP(O2748,'Look-up table'!B$8:T$31,MATCH(N2748,'Look-up table'!B$7:T$7,1),TRUE),VLOOKUP(O2748,'Look-up table'!W$8:AO$31,MATCH(N2748,'Look-up table'!W$7:AO$7,-1),TRUE))</f>
        <v>46</v>
      </c>
      <c r="I2748" s="80" t="str">
        <f>IF(VLOOKUP(O2748,'Look-up table'!B$8:T$31,MATCH(N2748,'Look-up table'!B$7:T$7,1),TRUE)&gt;VLOOKUP(O2748,'Look-up table'!W$8:AO$31,MATCH(N2748,'Look-up table'!W$7:AO$7,-1),TRUE),"Table 2","Table 1")</f>
        <v>Table 1</v>
      </c>
      <c r="J2748" s="75" t="str">
        <f t="shared" si="169"/>
        <v>no</v>
      </c>
      <c r="K2748" s="28"/>
      <c r="L2748" s="29"/>
      <c r="M2748" s="34">
        <f t="shared" si="170"/>
        <v>6</v>
      </c>
      <c r="N2748" s="16">
        <f t="shared" si="171"/>
        <v>6</v>
      </c>
      <c r="O2748" s="70">
        <f t="shared" si="172"/>
        <v>0.3</v>
      </c>
    </row>
    <row r="2749" spans="1:15" x14ac:dyDescent="0.2">
      <c r="A2749" s="15">
        <v>2740</v>
      </c>
      <c r="D2749" s="14"/>
      <c r="E2749" s="14"/>
      <c r="F2749" s="14"/>
      <c r="G2749" s="14"/>
      <c r="H2749" s="71">
        <f>MIN(VLOOKUP(O2749,'Look-up table'!B$8:T$31,MATCH(N2749,'Look-up table'!B$7:T$7,1),TRUE),VLOOKUP(O2749,'Look-up table'!W$8:AO$31,MATCH(N2749,'Look-up table'!W$7:AO$7,-1),TRUE))</f>
        <v>46</v>
      </c>
      <c r="I2749" s="80" t="str">
        <f>IF(VLOOKUP(O2749,'Look-up table'!B$8:T$31,MATCH(N2749,'Look-up table'!B$7:T$7,1),TRUE)&gt;VLOOKUP(O2749,'Look-up table'!W$8:AO$31,MATCH(N2749,'Look-up table'!W$7:AO$7,-1),TRUE),"Table 2","Table 1")</f>
        <v>Table 1</v>
      </c>
      <c r="J2749" s="75" t="str">
        <f t="shared" si="169"/>
        <v>no</v>
      </c>
      <c r="K2749" s="28"/>
      <c r="L2749" s="29"/>
      <c r="M2749" s="34">
        <f t="shared" si="170"/>
        <v>6</v>
      </c>
      <c r="N2749" s="16">
        <f t="shared" si="171"/>
        <v>6</v>
      </c>
      <c r="O2749" s="70">
        <f t="shared" si="172"/>
        <v>0.3</v>
      </c>
    </row>
    <row r="2750" spans="1:15" x14ac:dyDescent="0.2">
      <c r="A2750" s="15">
        <v>2741</v>
      </c>
      <c r="D2750" s="14"/>
      <c r="E2750" s="14"/>
      <c r="F2750" s="14"/>
      <c r="G2750" s="14"/>
      <c r="H2750" s="71">
        <f>MIN(VLOOKUP(O2750,'Look-up table'!B$8:T$31,MATCH(N2750,'Look-up table'!B$7:T$7,1),TRUE),VLOOKUP(O2750,'Look-up table'!W$8:AO$31,MATCH(N2750,'Look-up table'!W$7:AO$7,-1),TRUE))</f>
        <v>46</v>
      </c>
      <c r="I2750" s="80" t="str">
        <f>IF(VLOOKUP(O2750,'Look-up table'!B$8:T$31,MATCH(N2750,'Look-up table'!B$7:T$7,1),TRUE)&gt;VLOOKUP(O2750,'Look-up table'!W$8:AO$31,MATCH(N2750,'Look-up table'!W$7:AO$7,-1),TRUE),"Table 2","Table 1")</f>
        <v>Table 1</v>
      </c>
      <c r="J2750" s="75" t="str">
        <f t="shared" si="169"/>
        <v>no</v>
      </c>
      <c r="K2750" s="28"/>
      <c r="L2750" s="29"/>
      <c r="M2750" s="34">
        <f t="shared" si="170"/>
        <v>6</v>
      </c>
      <c r="N2750" s="16">
        <f t="shared" si="171"/>
        <v>6</v>
      </c>
      <c r="O2750" s="70">
        <f t="shared" si="172"/>
        <v>0.3</v>
      </c>
    </row>
    <row r="2751" spans="1:15" x14ac:dyDescent="0.2">
      <c r="A2751" s="15">
        <v>2742</v>
      </c>
      <c r="D2751" s="14"/>
      <c r="E2751" s="14"/>
      <c r="F2751" s="14"/>
      <c r="G2751" s="14"/>
      <c r="H2751" s="71">
        <f>MIN(VLOOKUP(O2751,'Look-up table'!B$8:T$31,MATCH(N2751,'Look-up table'!B$7:T$7,1),TRUE),VLOOKUP(O2751,'Look-up table'!W$8:AO$31,MATCH(N2751,'Look-up table'!W$7:AO$7,-1),TRUE))</f>
        <v>46</v>
      </c>
      <c r="I2751" s="80" t="str">
        <f>IF(VLOOKUP(O2751,'Look-up table'!B$8:T$31,MATCH(N2751,'Look-up table'!B$7:T$7,1),TRUE)&gt;VLOOKUP(O2751,'Look-up table'!W$8:AO$31,MATCH(N2751,'Look-up table'!W$7:AO$7,-1),TRUE),"Table 2","Table 1")</f>
        <v>Table 1</v>
      </c>
      <c r="J2751" s="75" t="str">
        <f t="shared" si="169"/>
        <v>no</v>
      </c>
      <c r="K2751" s="28"/>
      <c r="L2751" s="29"/>
      <c r="M2751" s="34">
        <f t="shared" si="170"/>
        <v>6</v>
      </c>
      <c r="N2751" s="16">
        <f t="shared" si="171"/>
        <v>6</v>
      </c>
      <c r="O2751" s="70">
        <f t="shared" si="172"/>
        <v>0.3</v>
      </c>
    </row>
    <row r="2752" spans="1:15" x14ac:dyDescent="0.2">
      <c r="A2752" s="15">
        <v>2743</v>
      </c>
      <c r="D2752" s="14"/>
      <c r="E2752" s="14"/>
      <c r="F2752" s="14"/>
      <c r="G2752" s="14"/>
      <c r="H2752" s="71">
        <f>MIN(VLOOKUP(O2752,'Look-up table'!B$8:T$31,MATCH(N2752,'Look-up table'!B$7:T$7,1),TRUE),VLOOKUP(O2752,'Look-up table'!W$8:AO$31,MATCH(N2752,'Look-up table'!W$7:AO$7,-1),TRUE))</f>
        <v>46</v>
      </c>
      <c r="I2752" s="80" t="str">
        <f>IF(VLOOKUP(O2752,'Look-up table'!B$8:T$31,MATCH(N2752,'Look-up table'!B$7:T$7,1),TRUE)&gt;VLOOKUP(O2752,'Look-up table'!W$8:AO$31,MATCH(N2752,'Look-up table'!W$7:AO$7,-1),TRUE),"Table 2","Table 1")</f>
        <v>Table 1</v>
      </c>
      <c r="J2752" s="75" t="str">
        <f t="shared" si="169"/>
        <v>no</v>
      </c>
      <c r="K2752" s="28"/>
      <c r="L2752" s="29"/>
      <c r="M2752" s="34">
        <f t="shared" si="170"/>
        <v>6</v>
      </c>
      <c r="N2752" s="16">
        <f t="shared" si="171"/>
        <v>6</v>
      </c>
      <c r="O2752" s="70">
        <f t="shared" si="172"/>
        <v>0.3</v>
      </c>
    </row>
    <row r="2753" spans="1:15" x14ac:dyDescent="0.2">
      <c r="A2753" s="15">
        <v>2744</v>
      </c>
      <c r="D2753" s="14"/>
      <c r="E2753" s="14"/>
      <c r="F2753" s="14"/>
      <c r="G2753" s="14"/>
      <c r="H2753" s="71">
        <f>MIN(VLOOKUP(O2753,'Look-up table'!B$8:T$31,MATCH(N2753,'Look-up table'!B$7:T$7,1),TRUE),VLOOKUP(O2753,'Look-up table'!W$8:AO$31,MATCH(N2753,'Look-up table'!W$7:AO$7,-1),TRUE))</f>
        <v>46</v>
      </c>
      <c r="I2753" s="80" t="str">
        <f>IF(VLOOKUP(O2753,'Look-up table'!B$8:T$31,MATCH(N2753,'Look-up table'!B$7:T$7,1),TRUE)&gt;VLOOKUP(O2753,'Look-up table'!W$8:AO$31,MATCH(N2753,'Look-up table'!W$7:AO$7,-1),TRUE),"Table 2","Table 1")</f>
        <v>Table 1</v>
      </c>
      <c r="J2753" s="75" t="str">
        <f t="shared" si="169"/>
        <v>no</v>
      </c>
      <c r="K2753" s="28"/>
      <c r="L2753" s="29"/>
      <c r="M2753" s="34">
        <f t="shared" si="170"/>
        <v>6</v>
      </c>
      <c r="N2753" s="16">
        <f t="shared" si="171"/>
        <v>6</v>
      </c>
      <c r="O2753" s="70">
        <f t="shared" si="172"/>
        <v>0.3</v>
      </c>
    </row>
    <row r="2754" spans="1:15" x14ac:dyDescent="0.2">
      <c r="A2754" s="15">
        <v>2745</v>
      </c>
      <c r="D2754" s="14"/>
      <c r="E2754" s="14"/>
      <c r="F2754" s="14"/>
      <c r="G2754" s="14"/>
      <c r="H2754" s="71">
        <f>MIN(VLOOKUP(O2754,'Look-up table'!B$8:T$31,MATCH(N2754,'Look-up table'!B$7:T$7,1),TRUE),VLOOKUP(O2754,'Look-up table'!W$8:AO$31,MATCH(N2754,'Look-up table'!W$7:AO$7,-1),TRUE))</f>
        <v>46</v>
      </c>
      <c r="I2754" s="80" t="str">
        <f>IF(VLOOKUP(O2754,'Look-up table'!B$8:T$31,MATCH(N2754,'Look-up table'!B$7:T$7,1),TRUE)&gt;VLOOKUP(O2754,'Look-up table'!W$8:AO$31,MATCH(N2754,'Look-up table'!W$7:AO$7,-1),TRUE),"Table 2","Table 1")</f>
        <v>Table 1</v>
      </c>
      <c r="J2754" s="75" t="str">
        <f t="shared" si="169"/>
        <v>no</v>
      </c>
      <c r="K2754" s="28"/>
      <c r="L2754" s="29"/>
      <c r="M2754" s="34">
        <f t="shared" si="170"/>
        <v>6</v>
      </c>
      <c r="N2754" s="16">
        <f t="shared" si="171"/>
        <v>6</v>
      </c>
      <c r="O2754" s="70">
        <f t="shared" si="172"/>
        <v>0.3</v>
      </c>
    </row>
    <row r="2755" spans="1:15" x14ac:dyDescent="0.2">
      <c r="A2755" s="15">
        <v>2746</v>
      </c>
      <c r="D2755" s="14"/>
      <c r="E2755" s="14"/>
      <c r="F2755" s="14"/>
      <c r="G2755" s="14"/>
      <c r="H2755" s="71">
        <f>MIN(VLOOKUP(O2755,'Look-up table'!B$8:T$31,MATCH(N2755,'Look-up table'!B$7:T$7,1),TRUE),VLOOKUP(O2755,'Look-up table'!W$8:AO$31,MATCH(N2755,'Look-up table'!W$7:AO$7,-1),TRUE))</f>
        <v>46</v>
      </c>
      <c r="I2755" s="80" t="str">
        <f>IF(VLOOKUP(O2755,'Look-up table'!B$8:T$31,MATCH(N2755,'Look-up table'!B$7:T$7,1),TRUE)&gt;VLOOKUP(O2755,'Look-up table'!W$8:AO$31,MATCH(N2755,'Look-up table'!W$7:AO$7,-1),TRUE),"Table 2","Table 1")</f>
        <v>Table 1</v>
      </c>
      <c r="J2755" s="75" t="str">
        <f t="shared" si="169"/>
        <v>no</v>
      </c>
      <c r="K2755" s="28"/>
      <c r="L2755" s="29"/>
      <c r="M2755" s="34">
        <f t="shared" si="170"/>
        <v>6</v>
      </c>
      <c r="N2755" s="16">
        <f t="shared" si="171"/>
        <v>6</v>
      </c>
      <c r="O2755" s="70">
        <f t="shared" si="172"/>
        <v>0.3</v>
      </c>
    </row>
    <row r="2756" spans="1:15" x14ac:dyDescent="0.2">
      <c r="A2756" s="15">
        <v>2747</v>
      </c>
      <c r="D2756" s="14"/>
      <c r="E2756" s="14"/>
      <c r="F2756" s="14"/>
      <c r="G2756" s="14"/>
      <c r="H2756" s="71">
        <f>MIN(VLOOKUP(O2756,'Look-up table'!B$8:T$31,MATCH(N2756,'Look-up table'!B$7:T$7,1),TRUE),VLOOKUP(O2756,'Look-up table'!W$8:AO$31,MATCH(N2756,'Look-up table'!W$7:AO$7,-1),TRUE))</f>
        <v>46</v>
      </c>
      <c r="I2756" s="80" t="str">
        <f>IF(VLOOKUP(O2756,'Look-up table'!B$8:T$31,MATCH(N2756,'Look-up table'!B$7:T$7,1),TRUE)&gt;VLOOKUP(O2756,'Look-up table'!W$8:AO$31,MATCH(N2756,'Look-up table'!W$7:AO$7,-1),TRUE),"Table 2","Table 1")</f>
        <v>Table 1</v>
      </c>
      <c r="J2756" s="75" t="str">
        <f t="shared" si="169"/>
        <v>no</v>
      </c>
      <c r="K2756" s="28"/>
      <c r="L2756" s="29"/>
      <c r="M2756" s="34">
        <f t="shared" si="170"/>
        <v>6</v>
      </c>
      <c r="N2756" s="16">
        <f t="shared" si="171"/>
        <v>6</v>
      </c>
      <c r="O2756" s="70">
        <f t="shared" si="172"/>
        <v>0.3</v>
      </c>
    </row>
    <row r="2757" spans="1:15" x14ac:dyDescent="0.2">
      <c r="A2757" s="15">
        <v>2748</v>
      </c>
      <c r="D2757" s="14"/>
      <c r="E2757" s="14"/>
      <c r="F2757" s="14"/>
      <c r="G2757" s="14"/>
      <c r="H2757" s="71">
        <f>MIN(VLOOKUP(O2757,'Look-up table'!B$8:T$31,MATCH(N2757,'Look-up table'!B$7:T$7,1),TRUE),VLOOKUP(O2757,'Look-up table'!W$8:AO$31,MATCH(N2757,'Look-up table'!W$7:AO$7,-1),TRUE))</f>
        <v>46</v>
      </c>
      <c r="I2757" s="80" t="str">
        <f>IF(VLOOKUP(O2757,'Look-up table'!B$8:T$31,MATCH(N2757,'Look-up table'!B$7:T$7,1),TRUE)&gt;VLOOKUP(O2757,'Look-up table'!W$8:AO$31,MATCH(N2757,'Look-up table'!W$7:AO$7,-1),TRUE),"Table 2","Table 1")</f>
        <v>Table 1</v>
      </c>
      <c r="J2757" s="75" t="str">
        <f t="shared" si="169"/>
        <v>no</v>
      </c>
      <c r="K2757" s="28"/>
      <c r="L2757" s="29"/>
      <c r="M2757" s="34">
        <f t="shared" si="170"/>
        <v>6</v>
      </c>
      <c r="N2757" s="16">
        <f t="shared" si="171"/>
        <v>6</v>
      </c>
      <c r="O2757" s="70">
        <f t="shared" si="172"/>
        <v>0.3</v>
      </c>
    </row>
    <row r="2758" spans="1:15" x14ac:dyDescent="0.2">
      <c r="A2758" s="15">
        <v>2749</v>
      </c>
      <c r="D2758" s="14"/>
      <c r="E2758" s="14"/>
      <c r="F2758" s="14"/>
      <c r="G2758" s="14"/>
      <c r="H2758" s="71">
        <f>MIN(VLOOKUP(O2758,'Look-up table'!B$8:T$31,MATCH(N2758,'Look-up table'!B$7:T$7,1),TRUE),VLOOKUP(O2758,'Look-up table'!W$8:AO$31,MATCH(N2758,'Look-up table'!W$7:AO$7,-1),TRUE))</f>
        <v>46</v>
      </c>
      <c r="I2758" s="80" t="str">
        <f>IF(VLOOKUP(O2758,'Look-up table'!B$8:T$31,MATCH(N2758,'Look-up table'!B$7:T$7,1),TRUE)&gt;VLOOKUP(O2758,'Look-up table'!W$8:AO$31,MATCH(N2758,'Look-up table'!W$7:AO$7,-1),TRUE),"Table 2","Table 1")</f>
        <v>Table 1</v>
      </c>
      <c r="J2758" s="75" t="str">
        <f t="shared" si="169"/>
        <v>no</v>
      </c>
      <c r="K2758" s="28"/>
      <c r="L2758" s="29"/>
      <c r="M2758" s="34">
        <f t="shared" si="170"/>
        <v>6</v>
      </c>
      <c r="N2758" s="16">
        <f t="shared" si="171"/>
        <v>6</v>
      </c>
      <c r="O2758" s="70">
        <f t="shared" si="172"/>
        <v>0.3</v>
      </c>
    </row>
    <row r="2759" spans="1:15" x14ac:dyDescent="0.2">
      <c r="A2759" s="15">
        <v>2750</v>
      </c>
      <c r="D2759" s="14"/>
      <c r="E2759" s="14"/>
      <c r="F2759" s="14"/>
      <c r="G2759" s="14"/>
      <c r="H2759" s="71">
        <f>MIN(VLOOKUP(O2759,'Look-up table'!B$8:T$31,MATCH(N2759,'Look-up table'!B$7:T$7,1),TRUE),VLOOKUP(O2759,'Look-up table'!W$8:AO$31,MATCH(N2759,'Look-up table'!W$7:AO$7,-1),TRUE))</f>
        <v>46</v>
      </c>
      <c r="I2759" s="80" t="str">
        <f>IF(VLOOKUP(O2759,'Look-up table'!B$8:T$31,MATCH(N2759,'Look-up table'!B$7:T$7,1),TRUE)&gt;VLOOKUP(O2759,'Look-up table'!W$8:AO$31,MATCH(N2759,'Look-up table'!W$7:AO$7,-1),TRUE),"Table 2","Table 1")</f>
        <v>Table 1</v>
      </c>
      <c r="J2759" s="75" t="str">
        <f t="shared" si="169"/>
        <v>no</v>
      </c>
      <c r="K2759" s="28"/>
      <c r="L2759" s="29"/>
      <c r="M2759" s="34">
        <f t="shared" si="170"/>
        <v>6</v>
      </c>
      <c r="N2759" s="16">
        <f t="shared" si="171"/>
        <v>6</v>
      </c>
      <c r="O2759" s="70">
        <f t="shared" si="172"/>
        <v>0.3</v>
      </c>
    </row>
    <row r="2760" spans="1:15" x14ac:dyDescent="0.2">
      <c r="A2760" s="15">
        <v>2751</v>
      </c>
      <c r="D2760" s="14"/>
      <c r="E2760" s="14"/>
      <c r="F2760" s="14"/>
      <c r="G2760" s="14"/>
      <c r="H2760" s="71">
        <f>MIN(VLOOKUP(O2760,'Look-up table'!B$8:T$31,MATCH(N2760,'Look-up table'!B$7:T$7,1),TRUE),VLOOKUP(O2760,'Look-up table'!W$8:AO$31,MATCH(N2760,'Look-up table'!W$7:AO$7,-1),TRUE))</f>
        <v>46</v>
      </c>
      <c r="I2760" s="80" t="str">
        <f>IF(VLOOKUP(O2760,'Look-up table'!B$8:T$31,MATCH(N2760,'Look-up table'!B$7:T$7,1),TRUE)&gt;VLOOKUP(O2760,'Look-up table'!W$8:AO$31,MATCH(N2760,'Look-up table'!W$7:AO$7,-1),TRUE),"Table 2","Table 1")</f>
        <v>Table 1</v>
      </c>
      <c r="J2760" s="75" t="str">
        <f t="shared" si="169"/>
        <v>no</v>
      </c>
      <c r="K2760" s="28"/>
      <c r="L2760" s="29"/>
      <c r="M2760" s="34">
        <f t="shared" si="170"/>
        <v>6</v>
      </c>
      <c r="N2760" s="16">
        <f t="shared" si="171"/>
        <v>6</v>
      </c>
      <c r="O2760" s="70">
        <f t="shared" si="172"/>
        <v>0.3</v>
      </c>
    </row>
    <row r="2761" spans="1:15" x14ac:dyDescent="0.2">
      <c r="A2761" s="15">
        <v>2752</v>
      </c>
      <c r="D2761" s="14"/>
      <c r="E2761" s="14"/>
      <c r="F2761" s="14"/>
      <c r="G2761" s="14"/>
      <c r="H2761" s="71">
        <f>MIN(VLOOKUP(O2761,'Look-up table'!B$8:T$31,MATCH(N2761,'Look-up table'!B$7:T$7,1),TRUE),VLOOKUP(O2761,'Look-up table'!W$8:AO$31,MATCH(N2761,'Look-up table'!W$7:AO$7,-1),TRUE))</f>
        <v>46</v>
      </c>
      <c r="I2761" s="80" t="str">
        <f>IF(VLOOKUP(O2761,'Look-up table'!B$8:T$31,MATCH(N2761,'Look-up table'!B$7:T$7,1),TRUE)&gt;VLOOKUP(O2761,'Look-up table'!W$8:AO$31,MATCH(N2761,'Look-up table'!W$7:AO$7,-1),TRUE),"Table 2","Table 1")</f>
        <v>Table 1</v>
      </c>
      <c r="J2761" s="75" t="str">
        <f t="shared" si="169"/>
        <v>no</v>
      </c>
      <c r="K2761" s="28"/>
      <c r="L2761" s="29"/>
      <c r="M2761" s="34">
        <f t="shared" si="170"/>
        <v>6</v>
      </c>
      <c r="N2761" s="16">
        <f t="shared" si="171"/>
        <v>6</v>
      </c>
      <c r="O2761" s="70">
        <f t="shared" si="172"/>
        <v>0.3</v>
      </c>
    </row>
    <row r="2762" spans="1:15" x14ac:dyDescent="0.2">
      <c r="A2762" s="15">
        <v>2753</v>
      </c>
      <c r="D2762" s="14"/>
      <c r="E2762" s="14"/>
      <c r="F2762" s="14"/>
      <c r="G2762" s="14"/>
      <c r="H2762" s="71">
        <f>MIN(VLOOKUP(O2762,'Look-up table'!B$8:T$31,MATCH(N2762,'Look-up table'!B$7:T$7,1),TRUE),VLOOKUP(O2762,'Look-up table'!W$8:AO$31,MATCH(N2762,'Look-up table'!W$7:AO$7,-1),TRUE))</f>
        <v>46</v>
      </c>
      <c r="I2762" s="80" t="str">
        <f>IF(VLOOKUP(O2762,'Look-up table'!B$8:T$31,MATCH(N2762,'Look-up table'!B$7:T$7,1),TRUE)&gt;VLOOKUP(O2762,'Look-up table'!W$8:AO$31,MATCH(N2762,'Look-up table'!W$7:AO$7,-1),TRUE),"Table 2","Table 1")</f>
        <v>Table 1</v>
      </c>
      <c r="J2762" s="75" t="str">
        <f t="shared" ref="J2762:J2825" si="173">IF(D2762&gt;H2762,"yes","no")</f>
        <v>no</v>
      </c>
      <c r="K2762" s="28"/>
      <c r="L2762" s="29"/>
      <c r="M2762" s="34">
        <f t="shared" si="170"/>
        <v>6</v>
      </c>
      <c r="N2762" s="16">
        <f t="shared" si="171"/>
        <v>6</v>
      </c>
      <c r="O2762" s="70">
        <f t="shared" si="172"/>
        <v>0.3</v>
      </c>
    </row>
    <row r="2763" spans="1:15" x14ac:dyDescent="0.2">
      <c r="A2763" s="15">
        <v>2754</v>
      </c>
      <c r="D2763" s="14"/>
      <c r="E2763" s="14"/>
      <c r="F2763" s="14"/>
      <c r="G2763" s="14"/>
      <c r="H2763" s="71">
        <f>MIN(VLOOKUP(O2763,'Look-up table'!B$8:T$31,MATCH(N2763,'Look-up table'!B$7:T$7,1),TRUE),VLOOKUP(O2763,'Look-up table'!W$8:AO$31,MATCH(N2763,'Look-up table'!W$7:AO$7,-1),TRUE))</f>
        <v>46</v>
      </c>
      <c r="I2763" s="80" t="str">
        <f>IF(VLOOKUP(O2763,'Look-up table'!B$8:T$31,MATCH(N2763,'Look-up table'!B$7:T$7,1),TRUE)&gt;VLOOKUP(O2763,'Look-up table'!W$8:AO$31,MATCH(N2763,'Look-up table'!W$7:AO$7,-1),TRUE),"Table 2","Table 1")</f>
        <v>Table 1</v>
      </c>
      <c r="J2763" s="75" t="str">
        <f t="shared" si="173"/>
        <v>no</v>
      </c>
      <c r="K2763" s="28"/>
      <c r="L2763" s="29"/>
      <c r="M2763" s="34">
        <f t="shared" si="170"/>
        <v>6</v>
      </c>
      <c r="N2763" s="16">
        <f t="shared" si="171"/>
        <v>6</v>
      </c>
      <c r="O2763" s="70">
        <f t="shared" si="172"/>
        <v>0.3</v>
      </c>
    </row>
    <row r="2764" spans="1:15" x14ac:dyDescent="0.2">
      <c r="A2764" s="15">
        <v>2755</v>
      </c>
      <c r="D2764" s="14"/>
      <c r="E2764" s="14"/>
      <c r="F2764" s="14"/>
      <c r="G2764" s="14"/>
      <c r="H2764" s="71">
        <f>MIN(VLOOKUP(O2764,'Look-up table'!B$8:T$31,MATCH(N2764,'Look-up table'!B$7:T$7,1),TRUE),VLOOKUP(O2764,'Look-up table'!W$8:AO$31,MATCH(N2764,'Look-up table'!W$7:AO$7,-1),TRUE))</f>
        <v>46</v>
      </c>
      <c r="I2764" s="80" t="str">
        <f>IF(VLOOKUP(O2764,'Look-up table'!B$8:T$31,MATCH(N2764,'Look-up table'!B$7:T$7,1),TRUE)&gt;VLOOKUP(O2764,'Look-up table'!W$8:AO$31,MATCH(N2764,'Look-up table'!W$7:AO$7,-1),TRUE),"Table 2","Table 1")</f>
        <v>Table 1</v>
      </c>
      <c r="J2764" s="75" t="str">
        <f t="shared" si="173"/>
        <v>no</v>
      </c>
      <c r="K2764" s="28"/>
      <c r="L2764" s="29"/>
      <c r="M2764" s="34">
        <f t="shared" ref="M2764:M2827" si="174">IF(E2764="",6,IF(E2764&gt;8.5,8.5,E2764))</f>
        <v>6</v>
      </c>
      <c r="N2764" s="16">
        <f t="shared" ref="N2764:N2827" si="175">ROUND(M2764,2)</f>
        <v>6</v>
      </c>
      <c r="O2764" s="70">
        <f t="shared" ref="O2764:O2827" si="176">IF(F2764="",0.3,IF(F2764&gt;10.9,10.9,F2764))</f>
        <v>0.3</v>
      </c>
    </row>
    <row r="2765" spans="1:15" x14ac:dyDescent="0.2">
      <c r="A2765" s="15">
        <v>2756</v>
      </c>
      <c r="D2765" s="14"/>
      <c r="E2765" s="14"/>
      <c r="F2765" s="14"/>
      <c r="G2765" s="14"/>
      <c r="H2765" s="71">
        <f>MIN(VLOOKUP(O2765,'Look-up table'!B$8:T$31,MATCH(N2765,'Look-up table'!B$7:T$7,1),TRUE),VLOOKUP(O2765,'Look-up table'!W$8:AO$31,MATCH(N2765,'Look-up table'!W$7:AO$7,-1),TRUE))</f>
        <v>46</v>
      </c>
      <c r="I2765" s="80" t="str">
        <f>IF(VLOOKUP(O2765,'Look-up table'!B$8:T$31,MATCH(N2765,'Look-up table'!B$7:T$7,1),TRUE)&gt;VLOOKUP(O2765,'Look-up table'!W$8:AO$31,MATCH(N2765,'Look-up table'!W$7:AO$7,-1),TRUE),"Table 2","Table 1")</f>
        <v>Table 1</v>
      </c>
      <c r="J2765" s="75" t="str">
        <f t="shared" si="173"/>
        <v>no</v>
      </c>
      <c r="K2765" s="28"/>
      <c r="L2765" s="29"/>
      <c r="M2765" s="34">
        <f t="shared" si="174"/>
        <v>6</v>
      </c>
      <c r="N2765" s="16">
        <f t="shared" si="175"/>
        <v>6</v>
      </c>
      <c r="O2765" s="70">
        <f t="shared" si="176"/>
        <v>0.3</v>
      </c>
    </row>
    <row r="2766" spans="1:15" x14ac:dyDescent="0.2">
      <c r="A2766" s="15">
        <v>2757</v>
      </c>
      <c r="D2766" s="14"/>
      <c r="E2766" s="14"/>
      <c r="F2766" s="14"/>
      <c r="G2766" s="14"/>
      <c r="H2766" s="71">
        <f>MIN(VLOOKUP(O2766,'Look-up table'!B$8:T$31,MATCH(N2766,'Look-up table'!B$7:T$7,1),TRUE),VLOOKUP(O2766,'Look-up table'!W$8:AO$31,MATCH(N2766,'Look-up table'!W$7:AO$7,-1),TRUE))</f>
        <v>46</v>
      </c>
      <c r="I2766" s="80" t="str">
        <f>IF(VLOOKUP(O2766,'Look-up table'!B$8:T$31,MATCH(N2766,'Look-up table'!B$7:T$7,1),TRUE)&gt;VLOOKUP(O2766,'Look-up table'!W$8:AO$31,MATCH(N2766,'Look-up table'!W$7:AO$7,-1),TRUE),"Table 2","Table 1")</f>
        <v>Table 1</v>
      </c>
      <c r="J2766" s="75" t="str">
        <f t="shared" si="173"/>
        <v>no</v>
      </c>
      <c r="K2766" s="28"/>
      <c r="L2766" s="29"/>
      <c r="M2766" s="34">
        <f t="shared" si="174"/>
        <v>6</v>
      </c>
      <c r="N2766" s="16">
        <f t="shared" si="175"/>
        <v>6</v>
      </c>
      <c r="O2766" s="70">
        <f t="shared" si="176"/>
        <v>0.3</v>
      </c>
    </row>
    <row r="2767" spans="1:15" x14ac:dyDescent="0.2">
      <c r="A2767" s="15">
        <v>2758</v>
      </c>
      <c r="D2767" s="14"/>
      <c r="E2767" s="14"/>
      <c r="F2767" s="14"/>
      <c r="G2767" s="14"/>
      <c r="H2767" s="71">
        <f>MIN(VLOOKUP(O2767,'Look-up table'!B$8:T$31,MATCH(N2767,'Look-up table'!B$7:T$7,1),TRUE),VLOOKUP(O2767,'Look-up table'!W$8:AO$31,MATCH(N2767,'Look-up table'!W$7:AO$7,-1),TRUE))</f>
        <v>46</v>
      </c>
      <c r="I2767" s="80" t="str">
        <f>IF(VLOOKUP(O2767,'Look-up table'!B$8:T$31,MATCH(N2767,'Look-up table'!B$7:T$7,1),TRUE)&gt;VLOOKUP(O2767,'Look-up table'!W$8:AO$31,MATCH(N2767,'Look-up table'!W$7:AO$7,-1),TRUE),"Table 2","Table 1")</f>
        <v>Table 1</v>
      </c>
      <c r="J2767" s="75" t="str">
        <f t="shared" si="173"/>
        <v>no</v>
      </c>
      <c r="K2767" s="28"/>
      <c r="L2767" s="29"/>
      <c r="M2767" s="34">
        <f t="shared" si="174"/>
        <v>6</v>
      </c>
      <c r="N2767" s="16">
        <f t="shared" si="175"/>
        <v>6</v>
      </c>
      <c r="O2767" s="70">
        <f t="shared" si="176"/>
        <v>0.3</v>
      </c>
    </row>
    <row r="2768" spans="1:15" x14ac:dyDescent="0.2">
      <c r="A2768" s="15">
        <v>2759</v>
      </c>
      <c r="D2768" s="14"/>
      <c r="E2768" s="14"/>
      <c r="F2768" s="14"/>
      <c r="G2768" s="14"/>
      <c r="H2768" s="71">
        <f>MIN(VLOOKUP(O2768,'Look-up table'!B$8:T$31,MATCH(N2768,'Look-up table'!B$7:T$7,1),TRUE),VLOOKUP(O2768,'Look-up table'!W$8:AO$31,MATCH(N2768,'Look-up table'!W$7:AO$7,-1),TRUE))</f>
        <v>46</v>
      </c>
      <c r="I2768" s="80" t="str">
        <f>IF(VLOOKUP(O2768,'Look-up table'!B$8:T$31,MATCH(N2768,'Look-up table'!B$7:T$7,1),TRUE)&gt;VLOOKUP(O2768,'Look-up table'!W$8:AO$31,MATCH(N2768,'Look-up table'!W$7:AO$7,-1),TRUE),"Table 2","Table 1")</f>
        <v>Table 1</v>
      </c>
      <c r="J2768" s="75" t="str">
        <f t="shared" si="173"/>
        <v>no</v>
      </c>
      <c r="K2768" s="28"/>
      <c r="L2768" s="29"/>
      <c r="M2768" s="34">
        <f t="shared" si="174"/>
        <v>6</v>
      </c>
      <c r="N2768" s="16">
        <f t="shared" si="175"/>
        <v>6</v>
      </c>
      <c r="O2768" s="70">
        <f t="shared" si="176"/>
        <v>0.3</v>
      </c>
    </row>
    <row r="2769" spans="1:15" x14ac:dyDescent="0.2">
      <c r="A2769" s="15">
        <v>2760</v>
      </c>
      <c r="D2769" s="14"/>
      <c r="E2769" s="14"/>
      <c r="F2769" s="14"/>
      <c r="G2769" s="14"/>
      <c r="H2769" s="71">
        <f>MIN(VLOOKUP(O2769,'Look-up table'!B$8:T$31,MATCH(N2769,'Look-up table'!B$7:T$7,1),TRUE),VLOOKUP(O2769,'Look-up table'!W$8:AO$31,MATCH(N2769,'Look-up table'!W$7:AO$7,-1),TRUE))</f>
        <v>46</v>
      </c>
      <c r="I2769" s="80" t="str">
        <f>IF(VLOOKUP(O2769,'Look-up table'!B$8:T$31,MATCH(N2769,'Look-up table'!B$7:T$7,1),TRUE)&gt;VLOOKUP(O2769,'Look-up table'!W$8:AO$31,MATCH(N2769,'Look-up table'!W$7:AO$7,-1),TRUE),"Table 2","Table 1")</f>
        <v>Table 1</v>
      </c>
      <c r="J2769" s="75" t="str">
        <f t="shared" si="173"/>
        <v>no</v>
      </c>
      <c r="K2769" s="28"/>
      <c r="L2769" s="29"/>
      <c r="M2769" s="34">
        <f t="shared" si="174"/>
        <v>6</v>
      </c>
      <c r="N2769" s="16">
        <f t="shared" si="175"/>
        <v>6</v>
      </c>
      <c r="O2769" s="70">
        <f t="shared" si="176"/>
        <v>0.3</v>
      </c>
    </row>
    <row r="2770" spans="1:15" x14ac:dyDescent="0.2">
      <c r="A2770" s="15">
        <v>2761</v>
      </c>
      <c r="D2770" s="14"/>
      <c r="E2770" s="14"/>
      <c r="F2770" s="14"/>
      <c r="G2770" s="14"/>
      <c r="H2770" s="71">
        <f>MIN(VLOOKUP(O2770,'Look-up table'!B$8:T$31,MATCH(N2770,'Look-up table'!B$7:T$7,1),TRUE),VLOOKUP(O2770,'Look-up table'!W$8:AO$31,MATCH(N2770,'Look-up table'!W$7:AO$7,-1),TRUE))</f>
        <v>46</v>
      </c>
      <c r="I2770" s="80" t="str">
        <f>IF(VLOOKUP(O2770,'Look-up table'!B$8:T$31,MATCH(N2770,'Look-up table'!B$7:T$7,1),TRUE)&gt;VLOOKUP(O2770,'Look-up table'!W$8:AO$31,MATCH(N2770,'Look-up table'!W$7:AO$7,-1),TRUE),"Table 2","Table 1")</f>
        <v>Table 1</v>
      </c>
      <c r="J2770" s="75" t="str">
        <f t="shared" si="173"/>
        <v>no</v>
      </c>
      <c r="K2770" s="28"/>
      <c r="L2770" s="29"/>
      <c r="M2770" s="34">
        <f t="shared" si="174"/>
        <v>6</v>
      </c>
      <c r="N2770" s="16">
        <f t="shared" si="175"/>
        <v>6</v>
      </c>
      <c r="O2770" s="70">
        <f t="shared" si="176"/>
        <v>0.3</v>
      </c>
    </row>
    <row r="2771" spans="1:15" x14ac:dyDescent="0.2">
      <c r="A2771" s="15">
        <v>2762</v>
      </c>
      <c r="D2771" s="14"/>
      <c r="E2771" s="14"/>
      <c r="F2771" s="14"/>
      <c r="G2771" s="14"/>
      <c r="H2771" s="71">
        <f>MIN(VLOOKUP(O2771,'Look-up table'!B$8:T$31,MATCH(N2771,'Look-up table'!B$7:T$7,1),TRUE),VLOOKUP(O2771,'Look-up table'!W$8:AO$31,MATCH(N2771,'Look-up table'!W$7:AO$7,-1),TRUE))</f>
        <v>46</v>
      </c>
      <c r="I2771" s="80" t="str">
        <f>IF(VLOOKUP(O2771,'Look-up table'!B$8:T$31,MATCH(N2771,'Look-up table'!B$7:T$7,1),TRUE)&gt;VLOOKUP(O2771,'Look-up table'!W$8:AO$31,MATCH(N2771,'Look-up table'!W$7:AO$7,-1),TRUE),"Table 2","Table 1")</f>
        <v>Table 1</v>
      </c>
      <c r="J2771" s="75" t="str">
        <f t="shared" si="173"/>
        <v>no</v>
      </c>
      <c r="K2771" s="28"/>
      <c r="L2771" s="29"/>
      <c r="M2771" s="34">
        <f t="shared" si="174"/>
        <v>6</v>
      </c>
      <c r="N2771" s="16">
        <f t="shared" si="175"/>
        <v>6</v>
      </c>
      <c r="O2771" s="70">
        <f t="shared" si="176"/>
        <v>0.3</v>
      </c>
    </row>
    <row r="2772" spans="1:15" x14ac:dyDescent="0.2">
      <c r="A2772" s="15">
        <v>2763</v>
      </c>
      <c r="D2772" s="14"/>
      <c r="E2772" s="14"/>
      <c r="F2772" s="14"/>
      <c r="G2772" s="14"/>
      <c r="H2772" s="71">
        <f>MIN(VLOOKUP(O2772,'Look-up table'!B$8:T$31,MATCH(N2772,'Look-up table'!B$7:T$7,1),TRUE),VLOOKUP(O2772,'Look-up table'!W$8:AO$31,MATCH(N2772,'Look-up table'!W$7:AO$7,-1),TRUE))</f>
        <v>46</v>
      </c>
      <c r="I2772" s="80" t="str">
        <f>IF(VLOOKUP(O2772,'Look-up table'!B$8:T$31,MATCH(N2772,'Look-up table'!B$7:T$7,1),TRUE)&gt;VLOOKUP(O2772,'Look-up table'!W$8:AO$31,MATCH(N2772,'Look-up table'!W$7:AO$7,-1),TRUE),"Table 2","Table 1")</f>
        <v>Table 1</v>
      </c>
      <c r="J2772" s="75" t="str">
        <f t="shared" si="173"/>
        <v>no</v>
      </c>
      <c r="K2772" s="28"/>
      <c r="L2772" s="29"/>
      <c r="M2772" s="34">
        <f t="shared" si="174"/>
        <v>6</v>
      </c>
      <c r="N2772" s="16">
        <f t="shared" si="175"/>
        <v>6</v>
      </c>
      <c r="O2772" s="70">
        <f t="shared" si="176"/>
        <v>0.3</v>
      </c>
    </row>
    <row r="2773" spans="1:15" x14ac:dyDescent="0.2">
      <c r="A2773" s="15">
        <v>2764</v>
      </c>
      <c r="D2773" s="14"/>
      <c r="E2773" s="14"/>
      <c r="F2773" s="14"/>
      <c r="G2773" s="14"/>
      <c r="H2773" s="71">
        <f>MIN(VLOOKUP(O2773,'Look-up table'!B$8:T$31,MATCH(N2773,'Look-up table'!B$7:T$7,1),TRUE),VLOOKUP(O2773,'Look-up table'!W$8:AO$31,MATCH(N2773,'Look-up table'!W$7:AO$7,-1),TRUE))</f>
        <v>46</v>
      </c>
      <c r="I2773" s="80" t="str">
        <f>IF(VLOOKUP(O2773,'Look-up table'!B$8:T$31,MATCH(N2773,'Look-up table'!B$7:T$7,1),TRUE)&gt;VLOOKUP(O2773,'Look-up table'!W$8:AO$31,MATCH(N2773,'Look-up table'!W$7:AO$7,-1),TRUE),"Table 2","Table 1")</f>
        <v>Table 1</v>
      </c>
      <c r="J2773" s="75" t="str">
        <f t="shared" si="173"/>
        <v>no</v>
      </c>
      <c r="K2773" s="28"/>
      <c r="L2773" s="29"/>
      <c r="M2773" s="34">
        <f t="shared" si="174"/>
        <v>6</v>
      </c>
      <c r="N2773" s="16">
        <f t="shared" si="175"/>
        <v>6</v>
      </c>
      <c r="O2773" s="70">
        <f t="shared" si="176"/>
        <v>0.3</v>
      </c>
    </row>
    <row r="2774" spans="1:15" x14ac:dyDescent="0.2">
      <c r="A2774" s="15">
        <v>2765</v>
      </c>
      <c r="D2774" s="14"/>
      <c r="E2774" s="14"/>
      <c r="F2774" s="14"/>
      <c r="G2774" s="14"/>
      <c r="H2774" s="71">
        <f>MIN(VLOOKUP(O2774,'Look-up table'!B$8:T$31,MATCH(N2774,'Look-up table'!B$7:T$7,1),TRUE),VLOOKUP(O2774,'Look-up table'!W$8:AO$31,MATCH(N2774,'Look-up table'!W$7:AO$7,-1),TRUE))</f>
        <v>46</v>
      </c>
      <c r="I2774" s="80" t="str">
        <f>IF(VLOOKUP(O2774,'Look-up table'!B$8:T$31,MATCH(N2774,'Look-up table'!B$7:T$7,1),TRUE)&gt;VLOOKUP(O2774,'Look-up table'!W$8:AO$31,MATCH(N2774,'Look-up table'!W$7:AO$7,-1),TRUE),"Table 2","Table 1")</f>
        <v>Table 1</v>
      </c>
      <c r="J2774" s="75" t="str">
        <f t="shared" si="173"/>
        <v>no</v>
      </c>
      <c r="K2774" s="28"/>
      <c r="L2774" s="29"/>
      <c r="M2774" s="34">
        <f t="shared" si="174"/>
        <v>6</v>
      </c>
      <c r="N2774" s="16">
        <f t="shared" si="175"/>
        <v>6</v>
      </c>
      <c r="O2774" s="70">
        <f t="shared" si="176"/>
        <v>0.3</v>
      </c>
    </row>
    <row r="2775" spans="1:15" x14ac:dyDescent="0.2">
      <c r="A2775" s="15">
        <v>2766</v>
      </c>
      <c r="D2775" s="14"/>
      <c r="E2775" s="14"/>
      <c r="F2775" s="14"/>
      <c r="G2775" s="14"/>
      <c r="H2775" s="71">
        <f>MIN(VLOOKUP(O2775,'Look-up table'!B$8:T$31,MATCH(N2775,'Look-up table'!B$7:T$7,1),TRUE),VLOOKUP(O2775,'Look-up table'!W$8:AO$31,MATCH(N2775,'Look-up table'!W$7:AO$7,-1),TRUE))</f>
        <v>46</v>
      </c>
      <c r="I2775" s="80" t="str">
        <f>IF(VLOOKUP(O2775,'Look-up table'!B$8:T$31,MATCH(N2775,'Look-up table'!B$7:T$7,1),TRUE)&gt;VLOOKUP(O2775,'Look-up table'!W$8:AO$31,MATCH(N2775,'Look-up table'!W$7:AO$7,-1),TRUE),"Table 2","Table 1")</f>
        <v>Table 1</v>
      </c>
      <c r="J2775" s="75" t="str">
        <f t="shared" si="173"/>
        <v>no</v>
      </c>
      <c r="K2775" s="28"/>
      <c r="L2775" s="29"/>
      <c r="M2775" s="34">
        <f t="shared" si="174"/>
        <v>6</v>
      </c>
      <c r="N2775" s="16">
        <f t="shared" si="175"/>
        <v>6</v>
      </c>
      <c r="O2775" s="70">
        <f t="shared" si="176"/>
        <v>0.3</v>
      </c>
    </row>
    <row r="2776" spans="1:15" x14ac:dyDescent="0.2">
      <c r="A2776" s="15">
        <v>2767</v>
      </c>
      <c r="D2776" s="14"/>
      <c r="E2776" s="14"/>
      <c r="F2776" s="14"/>
      <c r="G2776" s="14"/>
      <c r="H2776" s="71">
        <f>MIN(VLOOKUP(O2776,'Look-up table'!B$8:T$31,MATCH(N2776,'Look-up table'!B$7:T$7,1),TRUE),VLOOKUP(O2776,'Look-up table'!W$8:AO$31,MATCH(N2776,'Look-up table'!W$7:AO$7,-1),TRUE))</f>
        <v>46</v>
      </c>
      <c r="I2776" s="80" t="str">
        <f>IF(VLOOKUP(O2776,'Look-up table'!B$8:T$31,MATCH(N2776,'Look-up table'!B$7:T$7,1),TRUE)&gt;VLOOKUP(O2776,'Look-up table'!W$8:AO$31,MATCH(N2776,'Look-up table'!W$7:AO$7,-1),TRUE),"Table 2","Table 1")</f>
        <v>Table 1</v>
      </c>
      <c r="J2776" s="75" t="str">
        <f t="shared" si="173"/>
        <v>no</v>
      </c>
      <c r="K2776" s="28"/>
      <c r="L2776" s="29"/>
      <c r="M2776" s="34">
        <f t="shared" si="174"/>
        <v>6</v>
      </c>
      <c r="N2776" s="16">
        <f t="shared" si="175"/>
        <v>6</v>
      </c>
      <c r="O2776" s="70">
        <f t="shared" si="176"/>
        <v>0.3</v>
      </c>
    </row>
    <row r="2777" spans="1:15" x14ac:dyDescent="0.2">
      <c r="A2777" s="15">
        <v>2768</v>
      </c>
      <c r="D2777" s="14"/>
      <c r="E2777" s="14"/>
      <c r="F2777" s="14"/>
      <c r="G2777" s="14"/>
      <c r="H2777" s="71">
        <f>MIN(VLOOKUP(O2777,'Look-up table'!B$8:T$31,MATCH(N2777,'Look-up table'!B$7:T$7,1),TRUE),VLOOKUP(O2777,'Look-up table'!W$8:AO$31,MATCH(N2777,'Look-up table'!W$7:AO$7,-1),TRUE))</f>
        <v>46</v>
      </c>
      <c r="I2777" s="80" t="str">
        <f>IF(VLOOKUP(O2777,'Look-up table'!B$8:T$31,MATCH(N2777,'Look-up table'!B$7:T$7,1),TRUE)&gt;VLOOKUP(O2777,'Look-up table'!W$8:AO$31,MATCH(N2777,'Look-up table'!W$7:AO$7,-1),TRUE),"Table 2","Table 1")</f>
        <v>Table 1</v>
      </c>
      <c r="J2777" s="75" t="str">
        <f t="shared" si="173"/>
        <v>no</v>
      </c>
      <c r="K2777" s="28"/>
      <c r="L2777" s="29"/>
      <c r="M2777" s="34">
        <f t="shared" si="174"/>
        <v>6</v>
      </c>
      <c r="N2777" s="16">
        <f t="shared" si="175"/>
        <v>6</v>
      </c>
      <c r="O2777" s="70">
        <f t="shared" si="176"/>
        <v>0.3</v>
      </c>
    </row>
    <row r="2778" spans="1:15" x14ac:dyDescent="0.2">
      <c r="A2778" s="15">
        <v>2769</v>
      </c>
      <c r="D2778" s="14"/>
      <c r="E2778" s="14"/>
      <c r="F2778" s="14"/>
      <c r="G2778" s="14"/>
      <c r="H2778" s="71">
        <f>MIN(VLOOKUP(O2778,'Look-up table'!B$8:T$31,MATCH(N2778,'Look-up table'!B$7:T$7,1),TRUE),VLOOKUP(O2778,'Look-up table'!W$8:AO$31,MATCH(N2778,'Look-up table'!W$7:AO$7,-1),TRUE))</f>
        <v>46</v>
      </c>
      <c r="I2778" s="80" t="str">
        <f>IF(VLOOKUP(O2778,'Look-up table'!B$8:T$31,MATCH(N2778,'Look-up table'!B$7:T$7,1),TRUE)&gt;VLOOKUP(O2778,'Look-up table'!W$8:AO$31,MATCH(N2778,'Look-up table'!W$7:AO$7,-1),TRUE),"Table 2","Table 1")</f>
        <v>Table 1</v>
      </c>
      <c r="J2778" s="75" t="str">
        <f t="shared" si="173"/>
        <v>no</v>
      </c>
      <c r="K2778" s="28"/>
      <c r="L2778" s="29"/>
      <c r="M2778" s="34">
        <f t="shared" si="174"/>
        <v>6</v>
      </c>
      <c r="N2778" s="16">
        <f t="shared" si="175"/>
        <v>6</v>
      </c>
      <c r="O2778" s="70">
        <f t="shared" si="176"/>
        <v>0.3</v>
      </c>
    </row>
    <row r="2779" spans="1:15" x14ac:dyDescent="0.2">
      <c r="A2779" s="15">
        <v>2770</v>
      </c>
      <c r="D2779" s="14"/>
      <c r="E2779" s="14"/>
      <c r="F2779" s="14"/>
      <c r="G2779" s="14"/>
      <c r="H2779" s="71">
        <f>MIN(VLOOKUP(O2779,'Look-up table'!B$8:T$31,MATCH(N2779,'Look-up table'!B$7:T$7,1),TRUE),VLOOKUP(O2779,'Look-up table'!W$8:AO$31,MATCH(N2779,'Look-up table'!W$7:AO$7,-1),TRUE))</f>
        <v>46</v>
      </c>
      <c r="I2779" s="80" t="str">
        <f>IF(VLOOKUP(O2779,'Look-up table'!B$8:T$31,MATCH(N2779,'Look-up table'!B$7:T$7,1),TRUE)&gt;VLOOKUP(O2779,'Look-up table'!W$8:AO$31,MATCH(N2779,'Look-up table'!W$7:AO$7,-1),TRUE),"Table 2","Table 1")</f>
        <v>Table 1</v>
      </c>
      <c r="J2779" s="75" t="str">
        <f t="shared" si="173"/>
        <v>no</v>
      </c>
      <c r="K2779" s="28"/>
      <c r="L2779" s="29"/>
      <c r="M2779" s="34">
        <f t="shared" si="174"/>
        <v>6</v>
      </c>
      <c r="N2779" s="16">
        <f t="shared" si="175"/>
        <v>6</v>
      </c>
      <c r="O2779" s="70">
        <f t="shared" si="176"/>
        <v>0.3</v>
      </c>
    </row>
    <row r="2780" spans="1:15" x14ac:dyDescent="0.2">
      <c r="A2780" s="15">
        <v>2771</v>
      </c>
      <c r="D2780" s="14"/>
      <c r="E2780" s="14"/>
      <c r="F2780" s="14"/>
      <c r="G2780" s="14"/>
      <c r="H2780" s="71">
        <f>MIN(VLOOKUP(O2780,'Look-up table'!B$8:T$31,MATCH(N2780,'Look-up table'!B$7:T$7,1),TRUE),VLOOKUP(O2780,'Look-up table'!W$8:AO$31,MATCH(N2780,'Look-up table'!W$7:AO$7,-1),TRUE))</f>
        <v>46</v>
      </c>
      <c r="I2780" s="80" t="str">
        <f>IF(VLOOKUP(O2780,'Look-up table'!B$8:T$31,MATCH(N2780,'Look-up table'!B$7:T$7,1),TRUE)&gt;VLOOKUP(O2780,'Look-up table'!W$8:AO$31,MATCH(N2780,'Look-up table'!W$7:AO$7,-1),TRUE),"Table 2","Table 1")</f>
        <v>Table 1</v>
      </c>
      <c r="J2780" s="75" t="str">
        <f t="shared" si="173"/>
        <v>no</v>
      </c>
      <c r="K2780" s="28"/>
      <c r="L2780" s="29"/>
      <c r="M2780" s="34">
        <f t="shared" si="174"/>
        <v>6</v>
      </c>
      <c r="N2780" s="16">
        <f t="shared" si="175"/>
        <v>6</v>
      </c>
      <c r="O2780" s="70">
        <f t="shared" si="176"/>
        <v>0.3</v>
      </c>
    </row>
    <row r="2781" spans="1:15" x14ac:dyDescent="0.2">
      <c r="A2781" s="15">
        <v>2772</v>
      </c>
      <c r="D2781" s="14"/>
      <c r="E2781" s="14"/>
      <c r="F2781" s="14"/>
      <c r="G2781" s="14"/>
      <c r="H2781" s="71">
        <f>MIN(VLOOKUP(O2781,'Look-up table'!B$8:T$31,MATCH(N2781,'Look-up table'!B$7:T$7,1),TRUE),VLOOKUP(O2781,'Look-up table'!W$8:AO$31,MATCH(N2781,'Look-up table'!W$7:AO$7,-1),TRUE))</f>
        <v>46</v>
      </c>
      <c r="I2781" s="80" t="str">
        <f>IF(VLOOKUP(O2781,'Look-up table'!B$8:T$31,MATCH(N2781,'Look-up table'!B$7:T$7,1),TRUE)&gt;VLOOKUP(O2781,'Look-up table'!W$8:AO$31,MATCH(N2781,'Look-up table'!W$7:AO$7,-1),TRUE),"Table 2","Table 1")</f>
        <v>Table 1</v>
      </c>
      <c r="J2781" s="75" t="str">
        <f t="shared" si="173"/>
        <v>no</v>
      </c>
      <c r="K2781" s="28"/>
      <c r="L2781" s="29"/>
      <c r="M2781" s="34">
        <f t="shared" si="174"/>
        <v>6</v>
      </c>
      <c r="N2781" s="16">
        <f t="shared" si="175"/>
        <v>6</v>
      </c>
      <c r="O2781" s="70">
        <f t="shared" si="176"/>
        <v>0.3</v>
      </c>
    </row>
    <row r="2782" spans="1:15" x14ac:dyDescent="0.2">
      <c r="A2782" s="15">
        <v>2773</v>
      </c>
      <c r="D2782" s="14"/>
      <c r="E2782" s="14"/>
      <c r="F2782" s="14"/>
      <c r="G2782" s="14"/>
      <c r="H2782" s="71">
        <f>MIN(VLOOKUP(O2782,'Look-up table'!B$8:T$31,MATCH(N2782,'Look-up table'!B$7:T$7,1),TRUE),VLOOKUP(O2782,'Look-up table'!W$8:AO$31,MATCH(N2782,'Look-up table'!W$7:AO$7,-1),TRUE))</f>
        <v>46</v>
      </c>
      <c r="I2782" s="80" t="str">
        <f>IF(VLOOKUP(O2782,'Look-up table'!B$8:T$31,MATCH(N2782,'Look-up table'!B$7:T$7,1),TRUE)&gt;VLOOKUP(O2782,'Look-up table'!W$8:AO$31,MATCH(N2782,'Look-up table'!W$7:AO$7,-1),TRUE),"Table 2","Table 1")</f>
        <v>Table 1</v>
      </c>
      <c r="J2782" s="75" t="str">
        <f t="shared" si="173"/>
        <v>no</v>
      </c>
      <c r="K2782" s="28"/>
      <c r="L2782" s="29"/>
      <c r="M2782" s="34">
        <f t="shared" si="174"/>
        <v>6</v>
      </c>
      <c r="N2782" s="16">
        <f t="shared" si="175"/>
        <v>6</v>
      </c>
      <c r="O2782" s="70">
        <f t="shared" si="176"/>
        <v>0.3</v>
      </c>
    </row>
    <row r="2783" spans="1:15" x14ac:dyDescent="0.2">
      <c r="A2783" s="15">
        <v>2774</v>
      </c>
      <c r="D2783" s="14"/>
      <c r="E2783" s="14"/>
      <c r="F2783" s="14"/>
      <c r="G2783" s="14"/>
      <c r="H2783" s="71">
        <f>MIN(VLOOKUP(O2783,'Look-up table'!B$8:T$31,MATCH(N2783,'Look-up table'!B$7:T$7,1),TRUE),VLOOKUP(O2783,'Look-up table'!W$8:AO$31,MATCH(N2783,'Look-up table'!W$7:AO$7,-1),TRUE))</f>
        <v>46</v>
      </c>
      <c r="I2783" s="80" t="str">
        <f>IF(VLOOKUP(O2783,'Look-up table'!B$8:T$31,MATCH(N2783,'Look-up table'!B$7:T$7,1),TRUE)&gt;VLOOKUP(O2783,'Look-up table'!W$8:AO$31,MATCH(N2783,'Look-up table'!W$7:AO$7,-1),TRUE),"Table 2","Table 1")</f>
        <v>Table 1</v>
      </c>
      <c r="J2783" s="75" t="str">
        <f t="shared" si="173"/>
        <v>no</v>
      </c>
      <c r="K2783" s="28"/>
      <c r="L2783" s="29"/>
      <c r="M2783" s="34">
        <f t="shared" si="174"/>
        <v>6</v>
      </c>
      <c r="N2783" s="16">
        <f t="shared" si="175"/>
        <v>6</v>
      </c>
      <c r="O2783" s="70">
        <f t="shared" si="176"/>
        <v>0.3</v>
      </c>
    </row>
    <row r="2784" spans="1:15" x14ac:dyDescent="0.2">
      <c r="A2784" s="15">
        <v>2775</v>
      </c>
      <c r="D2784" s="14"/>
      <c r="E2784" s="14"/>
      <c r="F2784" s="14"/>
      <c r="G2784" s="14"/>
      <c r="H2784" s="71">
        <f>MIN(VLOOKUP(O2784,'Look-up table'!B$8:T$31,MATCH(N2784,'Look-up table'!B$7:T$7,1),TRUE),VLOOKUP(O2784,'Look-up table'!W$8:AO$31,MATCH(N2784,'Look-up table'!W$7:AO$7,-1),TRUE))</f>
        <v>46</v>
      </c>
      <c r="I2784" s="80" t="str">
        <f>IF(VLOOKUP(O2784,'Look-up table'!B$8:T$31,MATCH(N2784,'Look-up table'!B$7:T$7,1),TRUE)&gt;VLOOKUP(O2784,'Look-up table'!W$8:AO$31,MATCH(N2784,'Look-up table'!W$7:AO$7,-1),TRUE),"Table 2","Table 1")</f>
        <v>Table 1</v>
      </c>
      <c r="J2784" s="75" t="str">
        <f t="shared" si="173"/>
        <v>no</v>
      </c>
      <c r="K2784" s="28"/>
      <c r="L2784" s="29"/>
      <c r="M2784" s="34">
        <f t="shared" si="174"/>
        <v>6</v>
      </c>
      <c r="N2784" s="16">
        <f t="shared" si="175"/>
        <v>6</v>
      </c>
      <c r="O2784" s="70">
        <f t="shared" si="176"/>
        <v>0.3</v>
      </c>
    </row>
    <row r="2785" spans="1:15" x14ac:dyDescent="0.2">
      <c r="A2785" s="15">
        <v>2776</v>
      </c>
      <c r="D2785" s="14"/>
      <c r="E2785" s="14"/>
      <c r="F2785" s="14"/>
      <c r="G2785" s="14"/>
      <c r="H2785" s="71">
        <f>MIN(VLOOKUP(O2785,'Look-up table'!B$8:T$31,MATCH(N2785,'Look-up table'!B$7:T$7,1),TRUE),VLOOKUP(O2785,'Look-up table'!W$8:AO$31,MATCH(N2785,'Look-up table'!W$7:AO$7,-1),TRUE))</f>
        <v>46</v>
      </c>
      <c r="I2785" s="80" t="str">
        <f>IF(VLOOKUP(O2785,'Look-up table'!B$8:T$31,MATCH(N2785,'Look-up table'!B$7:T$7,1),TRUE)&gt;VLOOKUP(O2785,'Look-up table'!W$8:AO$31,MATCH(N2785,'Look-up table'!W$7:AO$7,-1),TRUE),"Table 2","Table 1")</f>
        <v>Table 1</v>
      </c>
      <c r="J2785" s="75" t="str">
        <f t="shared" si="173"/>
        <v>no</v>
      </c>
      <c r="K2785" s="28"/>
      <c r="L2785" s="29"/>
      <c r="M2785" s="34">
        <f t="shared" si="174"/>
        <v>6</v>
      </c>
      <c r="N2785" s="16">
        <f t="shared" si="175"/>
        <v>6</v>
      </c>
      <c r="O2785" s="70">
        <f t="shared" si="176"/>
        <v>0.3</v>
      </c>
    </row>
    <row r="2786" spans="1:15" x14ac:dyDescent="0.2">
      <c r="A2786" s="15">
        <v>2777</v>
      </c>
      <c r="D2786" s="14"/>
      <c r="E2786" s="14"/>
      <c r="F2786" s="14"/>
      <c r="G2786" s="14"/>
      <c r="H2786" s="71">
        <f>MIN(VLOOKUP(O2786,'Look-up table'!B$8:T$31,MATCH(N2786,'Look-up table'!B$7:T$7,1),TRUE),VLOOKUP(O2786,'Look-up table'!W$8:AO$31,MATCH(N2786,'Look-up table'!W$7:AO$7,-1),TRUE))</f>
        <v>46</v>
      </c>
      <c r="I2786" s="80" t="str">
        <f>IF(VLOOKUP(O2786,'Look-up table'!B$8:T$31,MATCH(N2786,'Look-up table'!B$7:T$7,1),TRUE)&gt;VLOOKUP(O2786,'Look-up table'!W$8:AO$31,MATCH(N2786,'Look-up table'!W$7:AO$7,-1),TRUE),"Table 2","Table 1")</f>
        <v>Table 1</v>
      </c>
      <c r="J2786" s="75" t="str">
        <f t="shared" si="173"/>
        <v>no</v>
      </c>
      <c r="K2786" s="28"/>
      <c r="L2786" s="29"/>
      <c r="M2786" s="34">
        <f t="shared" si="174"/>
        <v>6</v>
      </c>
      <c r="N2786" s="16">
        <f t="shared" si="175"/>
        <v>6</v>
      </c>
      <c r="O2786" s="70">
        <f t="shared" si="176"/>
        <v>0.3</v>
      </c>
    </row>
    <row r="2787" spans="1:15" x14ac:dyDescent="0.2">
      <c r="A2787" s="15">
        <v>2778</v>
      </c>
      <c r="D2787" s="14"/>
      <c r="E2787" s="14"/>
      <c r="F2787" s="14"/>
      <c r="G2787" s="14"/>
      <c r="H2787" s="71">
        <f>MIN(VLOOKUP(O2787,'Look-up table'!B$8:T$31,MATCH(N2787,'Look-up table'!B$7:T$7,1),TRUE),VLOOKUP(O2787,'Look-up table'!W$8:AO$31,MATCH(N2787,'Look-up table'!W$7:AO$7,-1),TRUE))</f>
        <v>46</v>
      </c>
      <c r="I2787" s="80" t="str">
        <f>IF(VLOOKUP(O2787,'Look-up table'!B$8:T$31,MATCH(N2787,'Look-up table'!B$7:T$7,1),TRUE)&gt;VLOOKUP(O2787,'Look-up table'!W$8:AO$31,MATCH(N2787,'Look-up table'!W$7:AO$7,-1),TRUE),"Table 2","Table 1")</f>
        <v>Table 1</v>
      </c>
      <c r="J2787" s="75" t="str">
        <f t="shared" si="173"/>
        <v>no</v>
      </c>
      <c r="K2787" s="28"/>
      <c r="L2787" s="29"/>
      <c r="M2787" s="34">
        <f t="shared" si="174"/>
        <v>6</v>
      </c>
      <c r="N2787" s="16">
        <f t="shared" si="175"/>
        <v>6</v>
      </c>
      <c r="O2787" s="70">
        <f t="shared" si="176"/>
        <v>0.3</v>
      </c>
    </row>
    <row r="2788" spans="1:15" x14ac:dyDescent="0.2">
      <c r="A2788" s="15">
        <v>2779</v>
      </c>
      <c r="D2788" s="14"/>
      <c r="E2788" s="14"/>
      <c r="F2788" s="14"/>
      <c r="G2788" s="14"/>
      <c r="H2788" s="71">
        <f>MIN(VLOOKUP(O2788,'Look-up table'!B$8:T$31,MATCH(N2788,'Look-up table'!B$7:T$7,1),TRUE),VLOOKUP(O2788,'Look-up table'!W$8:AO$31,MATCH(N2788,'Look-up table'!W$7:AO$7,-1),TRUE))</f>
        <v>46</v>
      </c>
      <c r="I2788" s="80" t="str">
        <f>IF(VLOOKUP(O2788,'Look-up table'!B$8:T$31,MATCH(N2788,'Look-up table'!B$7:T$7,1),TRUE)&gt;VLOOKUP(O2788,'Look-up table'!W$8:AO$31,MATCH(N2788,'Look-up table'!W$7:AO$7,-1),TRUE),"Table 2","Table 1")</f>
        <v>Table 1</v>
      </c>
      <c r="J2788" s="75" t="str">
        <f t="shared" si="173"/>
        <v>no</v>
      </c>
      <c r="K2788" s="28"/>
      <c r="L2788" s="29"/>
      <c r="M2788" s="34">
        <f t="shared" si="174"/>
        <v>6</v>
      </c>
      <c r="N2788" s="16">
        <f t="shared" si="175"/>
        <v>6</v>
      </c>
      <c r="O2788" s="70">
        <f t="shared" si="176"/>
        <v>0.3</v>
      </c>
    </row>
    <row r="2789" spans="1:15" x14ac:dyDescent="0.2">
      <c r="A2789" s="15">
        <v>2780</v>
      </c>
      <c r="D2789" s="14"/>
      <c r="E2789" s="14"/>
      <c r="F2789" s="14"/>
      <c r="G2789" s="14"/>
      <c r="H2789" s="71">
        <f>MIN(VLOOKUP(O2789,'Look-up table'!B$8:T$31,MATCH(N2789,'Look-up table'!B$7:T$7,1),TRUE),VLOOKUP(O2789,'Look-up table'!W$8:AO$31,MATCH(N2789,'Look-up table'!W$7:AO$7,-1),TRUE))</f>
        <v>46</v>
      </c>
      <c r="I2789" s="80" t="str">
        <f>IF(VLOOKUP(O2789,'Look-up table'!B$8:T$31,MATCH(N2789,'Look-up table'!B$7:T$7,1),TRUE)&gt;VLOOKUP(O2789,'Look-up table'!W$8:AO$31,MATCH(N2789,'Look-up table'!W$7:AO$7,-1),TRUE),"Table 2","Table 1")</f>
        <v>Table 1</v>
      </c>
      <c r="J2789" s="75" t="str">
        <f t="shared" si="173"/>
        <v>no</v>
      </c>
      <c r="K2789" s="28"/>
      <c r="L2789" s="29"/>
      <c r="M2789" s="34">
        <f t="shared" si="174"/>
        <v>6</v>
      </c>
      <c r="N2789" s="16">
        <f t="shared" si="175"/>
        <v>6</v>
      </c>
      <c r="O2789" s="70">
        <f t="shared" si="176"/>
        <v>0.3</v>
      </c>
    </row>
    <row r="2790" spans="1:15" x14ac:dyDescent="0.2">
      <c r="A2790" s="15">
        <v>2781</v>
      </c>
      <c r="D2790" s="14"/>
      <c r="E2790" s="14"/>
      <c r="F2790" s="14"/>
      <c r="G2790" s="14"/>
      <c r="H2790" s="71">
        <f>MIN(VLOOKUP(O2790,'Look-up table'!B$8:T$31,MATCH(N2790,'Look-up table'!B$7:T$7,1),TRUE),VLOOKUP(O2790,'Look-up table'!W$8:AO$31,MATCH(N2790,'Look-up table'!W$7:AO$7,-1),TRUE))</f>
        <v>46</v>
      </c>
      <c r="I2790" s="80" t="str">
        <f>IF(VLOOKUP(O2790,'Look-up table'!B$8:T$31,MATCH(N2790,'Look-up table'!B$7:T$7,1),TRUE)&gt;VLOOKUP(O2790,'Look-up table'!W$8:AO$31,MATCH(N2790,'Look-up table'!W$7:AO$7,-1),TRUE),"Table 2","Table 1")</f>
        <v>Table 1</v>
      </c>
      <c r="J2790" s="75" t="str">
        <f t="shared" si="173"/>
        <v>no</v>
      </c>
      <c r="K2790" s="28"/>
      <c r="L2790" s="29"/>
      <c r="M2790" s="34">
        <f t="shared" si="174"/>
        <v>6</v>
      </c>
      <c r="N2790" s="16">
        <f t="shared" si="175"/>
        <v>6</v>
      </c>
      <c r="O2790" s="70">
        <f t="shared" si="176"/>
        <v>0.3</v>
      </c>
    </row>
    <row r="2791" spans="1:15" x14ac:dyDescent="0.2">
      <c r="A2791" s="15">
        <v>2782</v>
      </c>
      <c r="D2791" s="14"/>
      <c r="E2791" s="14"/>
      <c r="F2791" s="14"/>
      <c r="G2791" s="14"/>
      <c r="H2791" s="71">
        <f>MIN(VLOOKUP(O2791,'Look-up table'!B$8:T$31,MATCH(N2791,'Look-up table'!B$7:T$7,1),TRUE),VLOOKUP(O2791,'Look-up table'!W$8:AO$31,MATCH(N2791,'Look-up table'!W$7:AO$7,-1),TRUE))</f>
        <v>46</v>
      </c>
      <c r="I2791" s="80" t="str">
        <f>IF(VLOOKUP(O2791,'Look-up table'!B$8:T$31,MATCH(N2791,'Look-up table'!B$7:T$7,1),TRUE)&gt;VLOOKUP(O2791,'Look-up table'!W$8:AO$31,MATCH(N2791,'Look-up table'!W$7:AO$7,-1),TRUE),"Table 2","Table 1")</f>
        <v>Table 1</v>
      </c>
      <c r="J2791" s="75" t="str">
        <f t="shared" si="173"/>
        <v>no</v>
      </c>
      <c r="K2791" s="28"/>
      <c r="L2791" s="29"/>
      <c r="M2791" s="34">
        <f t="shared" si="174"/>
        <v>6</v>
      </c>
      <c r="N2791" s="16">
        <f t="shared" si="175"/>
        <v>6</v>
      </c>
      <c r="O2791" s="70">
        <f t="shared" si="176"/>
        <v>0.3</v>
      </c>
    </row>
    <row r="2792" spans="1:15" x14ac:dyDescent="0.2">
      <c r="A2792" s="15">
        <v>2783</v>
      </c>
      <c r="D2792" s="14"/>
      <c r="E2792" s="14"/>
      <c r="F2792" s="14"/>
      <c r="G2792" s="14"/>
      <c r="H2792" s="71">
        <f>MIN(VLOOKUP(O2792,'Look-up table'!B$8:T$31,MATCH(N2792,'Look-up table'!B$7:T$7,1),TRUE),VLOOKUP(O2792,'Look-up table'!W$8:AO$31,MATCH(N2792,'Look-up table'!W$7:AO$7,-1),TRUE))</f>
        <v>46</v>
      </c>
      <c r="I2792" s="80" t="str">
        <f>IF(VLOOKUP(O2792,'Look-up table'!B$8:T$31,MATCH(N2792,'Look-up table'!B$7:T$7,1),TRUE)&gt;VLOOKUP(O2792,'Look-up table'!W$8:AO$31,MATCH(N2792,'Look-up table'!W$7:AO$7,-1),TRUE),"Table 2","Table 1")</f>
        <v>Table 1</v>
      </c>
      <c r="J2792" s="75" t="str">
        <f t="shared" si="173"/>
        <v>no</v>
      </c>
      <c r="K2792" s="28"/>
      <c r="L2792" s="29"/>
      <c r="M2792" s="34">
        <f t="shared" si="174"/>
        <v>6</v>
      </c>
      <c r="N2792" s="16">
        <f t="shared" si="175"/>
        <v>6</v>
      </c>
      <c r="O2792" s="70">
        <f t="shared" si="176"/>
        <v>0.3</v>
      </c>
    </row>
    <row r="2793" spans="1:15" x14ac:dyDescent="0.2">
      <c r="A2793" s="15">
        <v>2784</v>
      </c>
      <c r="D2793" s="14"/>
      <c r="E2793" s="14"/>
      <c r="F2793" s="14"/>
      <c r="G2793" s="14"/>
      <c r="H2793" s="71">
        <f>MIN(VLOOKUP(O2793,'Look-up table'!B$8:T$31,MATCH(N2793,'Look-up table'!B$7:T$7,1),TRUE),VLOOKUP(O2793,'Look-up table'!W$8:AO$31,MATCH(N2793,'Look-up table'!W$7:AO$7,-1),TRUE))</f>
        <v>46</v>
      </c>
      <c r="I2793" s="80" t="str">
        <f>IF(VLOOKUP(O2793,'Look-up table'!B$8:T$31,MATCH(N2793,'Look-up table'!B$7:T$7,1),TRUE)&gt;VLOOKUP(O2793,'Look-up table'!W$8:AO$31,MATCH(N2793,'Look-up table'!W$7:AO$7,-1),TRUE),"Table 2","Table 1")</f>
        <v>Table 1</v>
      </c>
      <c r="J2793" s="75" t="str">
        <f t="shared" si="173"/>
        <v>no</v>
      </c>
      <c r="K2793" s="28"/>
      <c r="L2793" s="29"/>
      <c r="M2793" s="34">
        <f t="shared" si="174"/>
        <v>6</v>
      </c>
      <c r="N2793" s="16">
        <f t="shared" si="175"/>
        <v>6</v>
      </c>
      <c r="O2793" s="70">
        <f t="shared" si="176"/>
        <v>0.3</v>
      </c>
    </row>
    <row r="2794" spans="1:15" x14ac:dyDescent="0.2">
      <c r="A2794" s="15">
        <v>2785</v>
      </c>
      <c r="D2794" s="14"/>
      <c r="E2794" s="14"/>
      <c r="F2794" s="14"/>
      <c r="G2794" s="14"/>
      <c r="H2794" s="71">
        <f>MIN(VLOOKUP(O2794,'Look-up table'!B$8:T$31,MATCH(N2794,'Look-up table'!B$7:T$7,1),TRUE),VLOOKUP(O2794,'Look-up table'!W$8:AO$31,MATCH(N2794,'Look-up table'!W$7:AO$7,-1),TRUE))</f>
        <v>46</v>
      </c>
      <c r="I2794" s="80" t="str">
        <f>IF(VLOOKUP(O2794,'Look-up table'!B$8:T$31,MATCH(N2794,'Look-up table'!B$7:T$7,1),TRUE)&gt;VLOOKUP(O2794,'Look-up table'!W$8:AO$31,MATCH(N2794,'Look-up table'!W$7:AO$7,-1),TRUE),"Table 2","Table 1")</f>
        <v>Table 1</v>
      </c>
      <c r="J2794" s="75" t="str">
        <f t="shared" si="173"/>
        <v>no</v>
      </c>
      <c r="K2794" s="28"/>
      <c r="L2794" s="29"/>
      <c r="M2794" s="34">
        <f t="shared" si="174"/>
        <v>6</v>
      </c>
      <c r="N2794" s="16">
        <f t="shared" si="175"/>
        <v>6</v>
      </c>
      <c r="O2794" s="70">
        <f t="shared" si="176"/>
        <v>0.3</v>
      </c>
    </row>
    <row r="2795" spans="1:15" x14ac:dyDescent="0.2">
      <c r="A2795" s="15">
        <v>2786</v>
      </c>
      <c r="D2795" s="14"/>
      <c r="E2795" s="14"/>
      <c r="F2795" s="14"/>
      <c r="G2795" s="14"/>
      <c r="H2795" s="71">
        <f>MIN(VLOOKUP(O2795,'Look-up table'!B$8:T$31,MATCH(N2795,'Look-up table'!B$7:T$7,1),TRUE),VLOOKUP(O2795,'Look-up table'!W$8:AO$31,MATCH(N2795,'Look-up table'!W$7:AO$7,-1),TRUE))</f>
        <v>46</v>
      </c>
      <c r="I2795" s="80" t="str">
        <f>IF(VLOOKUP(O2795,'Look-up table'!B$8:T$31,MATCH(N2795,'Look-up table'!B$7:T$7,1),TRUE)&gt;VLOOKUP(O2795,'Look-up table'!W$8:AO$31,MATCH(N2795,'Look-up table'!W$7:AO$7,-1),TRUE),"Table 2","Table 1")</f>
        <v>Table 1</v>
      </c>
      <c r="J2795" s="75" t="str">
        <f t="shared" si="173"/>
        <v>no</v>
      </c>
      <c r="K2795" s="28"/>
      <c r="L2795" s="29"/>
      <c r="M2795" s="34">
        <f t="shared" si="174"/>
        <v>6</v>
      </c>
      <c r="N2795" s="16">
        <f t="shared" si="175"/>
        <v>6</v>
      </c>
      <c r="O2795" s="70">
        <f t="shared" si="176"/>
        <v>0.3</v>
      </c>
    </row>
    <row r="2796" spans="1:15" x14ac:dyDescent="0.2">
      <c r="A2796" s="15">
        <v>2787</v>
      </c>
      <c r="D2796" s="14"/>
      <c r="E2796" s="14"/>
      <c r="F2796" s="14"/>
      <c r="G2796" s="14"/>
      <c r="H2796" s="71">
        <f>MIN(VLOOKUP(O2796,'Look-up table'!B$8:T$31,MATCH(N2796,'Look-up table'!B$7:T$7,1),TRUE),VLOOKUP(O2796,'Look-up table'!W$8:AO$31,MATCH(N2796,'Look-up table'!W$7:AO$7,-1),TRUE))</f>
        <v>46</v>
      </c>
      <c r="I2796" s="80" t="str">
        <f>IF(VLOOKUP(O2796,'Look-up table'!B$8:T$31,MATCH(N2796,'Look-up table'!B$7:T$7,1),TRUE)&gt;VLOOKUP(O2796,'Look-up table'!W$8:AO$31,MATCH(N2796,'Look-up table'!W$7:AO$7,-1),TRUE),"Table 2","Table 1")</f>
        <v>Table 1</v>
      </c>
      <c r="J2796" s="75" t="str">
        <f t="shared" si="173"/>
        <v>no</v>
      </c>
      <c r="K2796" s="28"/>
      <c r="L2796" s="29"/>
      <c r="M2796" s="34">
        <f t="shared" si="174"/>
        <v>6</v>
      </c>
      <c r="N2796" s="16">
        <f t="shared" si="175"/>
        <v>6</v>
      </c>
      <c r="O2796" s="70">
        <f t="shared" si="176"/>
        <v>0.3</v>
      </c>
    </row>
    <row r="2797" spans="1:15" x14ac:dyDescent="0.2">
      <c r="A2797" s="15">
        <v>2788</v>
      </c>
      <c r="D2797" s="14"/>
      <c r="E2797" s="14"/>
      <c r="F2797" s="14"/>
      <c r="G2797" s="14"/>
      <c r="H2797" s="71">
        <f>MIN(VLOOKUP(O2797,'Look-up table'!B$8:T$31,MATCH(N2797,'Look-up table'!B$7:T$7,1),TRUE),VLOOKUP(O2797,'Look-up table'!W$8:AO$31,MATCH(N2797,'Look-up table'!W$7:AO$7,-1),TRUE))</f>
        <v>46</v>
      </c>
      <c r="I2797" s="80" t="str">
        <f>IF(VLOOKUP(O2797,'Look-up table'!B$8:T$31,MATCH(N2797,'Look-up table'!B$7:T$7,1),TRUE)&gt;VLOOKUP(O2797,'Look-up table'!W$8:AO$31,MATCH(N2797,'Look-up table'!W$7:AO$7,-1),TRUE),"Table 2","Table 1")</f>
        <v>Table 1</v>
      </c>
      <c r="J2797" s="75" t="str">
        <f t="shared" si="173"/>
        <v>no</v>
      </c>
      <c r="K2797" s="28"/>
      <c r="L2797" s="29"/>
      <c r="M2797" s="34">
        <f t="shared" si="174"/>
        <v>6</v>
      </c>
      <c r="N2797" s="16">
        <f t="shared" si="175"/>
        <v>6</v>
      </c>
      <c r="O2797" s="70">
        <f t="shared" si="176"/>
        <v>0.3</v>
      </c>
    </row>
    <row r="2798" spans="1:15" x14ac:dyDescent="0.2">
      <c r="A2798" s="15">
        <v>2789</v>
      </c>
      <c r="D2798" s="14"/>
      <c r="E2798" s="14"/>
      <c r="F2798" s="14"/>
      <c r="G2798" s="14"/>
      <c r="H2798" s="71">
        <f>MIN(VLOOKUP(O2798,'Look-up table'!B$8:T$31,MATCH(N2798,'Look-up table'!B$7:T$7,1),TRUE),VLOOKUP(O2798,'Look-up table'!W$8:AO$31,MATCH(N2798,'Look-up table'!W$7:AO$7,-1),TRUE))</f>
        <v>46</v>
      </c>
      <c r="I2798" s="80" t="str">
        <f>IF(VLOOKUP(O2798,'Look-up table'!B$8:T$31,MATCH(N2798,'Look-up table'!B$7:T$7,1),TRUE)&gt;VLOOKUP(O2798,'Look-up table'!W$8:AO$31,MATCH(N2798,'Look-up table'!W$7:AO$7,-1),TRUE),"Table 2","Table 1")</f>
        <v>Table 1</v>
      </c>
      <c r="J2798" s="75" t="str">
        <f t="shared" si="173"/>
        <v>no</v>
      </c>
      <c r="K2798" s="28"/>
      <c r="L2798" s="29"/>
      <c r="M2798" s="34">
        <f t="shared" si="174"/>
        <v>6</v>
      </c>
      <c r="N2798" s="16">
        <f t="shared" si="175"/>
        <v>6</v>
      </c>
      <c r="O2798" s="70">
        <f t="shared" si="176"/>
        <v>0.3</v>
      </c>
    </row>
    <row r="2799" spans="1:15" x14ac:dyDescent="0.2">
      <c r="A2799" s="15">
        <v>2790</v>
      </c>
      <c r="D2799" s="14"/>
      <c r="E2799" s="14"/>
      <c r="F2799" s="14"/>
      <c r="G2799" s="14"/>
      <c r="H2799" s="71">
        <f>MIN(VLOOKUP(O2799,'Look-up table'!B$8:T$31,MATCH(N2799,'Look-up table'!B$7:T$7,1),TRUE),VLOOKUP(O2799,'Look-up table'!W$8:AO$31,MATCH(N2799,'Look-up table'!W$7:AO$7,-1),TRUE))</f>
        <v>46</v>
      </c>
      <c r="I2799" s="80" t="str">
        <f>IF(VLOOKUP(O2799,'Look-up table'!B$8:T$31,MATCH(N2799,'Look-up table'!B$7:T$7,1),TRUE)&gt;VLOOKUP(O2799,'Look-up table'!W$8:AO$31,MATCH(N2799,'Look-up table'!W$7:AO$7,-1),TRUE),"Table 2","Table 1")</f>
        <v>Table 1</v>
      </c>
      <c r="J2799" s="75" t="str">
        <f t="shared" si="173"/>
        <v>no</v>
      </c>
      <c r="K2799" s="28"/>
      <c r="L2799" s="29"/>
      <c r="M2799" s="34">
        <f t="shared" si="174"/>
        <v>6</v>
      </c>
      <c r="N2799" s="16">
        <f t="shared" si="175"/>
        <v>6</v>
      </c>
      <c r="O2799" s="70">
        <f t="shared" si="176"/>
        <v>0.3</v>
      </c>
    </row>
    <row r="2800" spans="1:15" x14ac:dyDescent="0.2">
      <c r="A2800" s="15">
        <v>2791</v>
      </c>
      <c r="D2800" s="14"/>
      <c r="E2800" s="14"/>
      <c r="F2800" s="14"/>
      <c r="G2800" s="14"/>
      <c r="H2800" s="71">
        <f>MIN(VLOOKUP(O2800,'Look-up table'!B$8:T$31,MATCH(N2800,'Look-up table'!B$7:T$7,1),TRUE),VLOOKUP(O2800,'Look-up table'!W$8:AO$31,MATCH(N2800,'Look-up table'!W$7:AO$7,-1),TRUE))</f>
        <v>46</v>
      </c>
      <c r="I2800" s="80" t="str">
        <f>IF(VLOOKUP(O2800,'Look-up table'!B$8:T$31,MATCH(N2800,'Look-up table'!B$7:T$7,1),TRUE)&gt;VLOOKUP(O2800,'Look-up table'!W$8:AO$31,MATCH(N2800,'Look-up table'!W$7:AO$7,-1),TRUE),"Table 2","Table 1")</f>
        <v>Table 1</v>
      </c>
      <c r="J2800" s="75" t="str">
        <f t="shared" si="173"/>
        <v>no</v>
      </c>
      <c r="K2800" s="28"/>
      <c r="L2800" s="29"/>
      <c r="M2800" s="34">
        <f t="shared" si="174"/>
        <v>6</v>
      </c>
      <c r="N2800" s="16">
        <f t="shared" si="175"/>
        <v>6</v>
      </c>
      <c r="O2800" s="70">
        <f t="shared" si="176"/>
        <v>0.3</v>
      </c>
    </row>
    <row r="2801" spans="1:15" x14ac:dyDescent="0.2">
      <c r="A2801" s="15">
        <v>2792</v>
      </c>
      <c r="D2801" s="14"/>
      <c r="E2801" s="14"/>
      <c r="F2801" s="14"/>
      <c r="G2801" s="14"/>
      <c r="H2801" s="71">
        <f>MIN(VLOOKUP(O2801,'Look-up table'!B$8:T$31,MATCH(N2801,'Look-up table'!B$7:T$7,1),TRUE),VLOOKUP(O2801,'Look-up table'!W$8:AO$31,MATCH(N2801,'Look-up table'!W$7:AO$7,-1),TRUE))</f>
        <v>46</v>
      </c>
      <c r="I2801" s="80" t="str">
        <f>IF(VLOOKUP(O2801,'Look-up table'!B$8:T$31,MATCH(N2801,'Look-up table'!B$7:T$7,1),TRUE)&gt;VLOOKUP(O2801,'Look-up table'!W$8:AO$31,MATCH(N2801,'Look-up table'!W$7:AO$7,-1),TRUE),"Table 2","Table 1")</f>
        <v>Table 1</v>
      </c>
      <c r="J2801" s="75" t="str">
        <f t="shared" si="173"/>
        <v>no</v>
      </c>
      <c r="K2801" s="28"/>
      <c r="L2801" s="29"/>
      <c r="M2801" s="34">
        <f t="shared" si="174"/>
        <v>6</v>
      </c>
      <c r="N2801" s="16">
        <f t="shared" si="175"/>
        <v>6</v>
      </c>
      <c r="O2801" s="70">
        <f t="shared" si="176"/>
        <v>0.3</v>
      </c>
    </row>
    <row r="2802" spans="1:15" x14ac:dyDescent="0.2">
      <c r="A2802" s="15">
        <v>2793</v>
      </c>
      <c r="D2802" s="14"/>
      <c r="E2802" s="14"/>
      <c r="F2802" s="14"/>
      <c r="G2802" s="14"/>
      <c r="H2802" s="71">
        <f>MIN(VLOOKUP(O2802,'Look-up table'!B$8:T$31,MATCH(N2802,'Look-up table'!B$7:T$7,1),TRUE),VLOOKUP(O2802,'Look-up table'!W$8:AO$31,MATCH(N2802,'Look-up table'!W$7:AO$7,-1),TRUE))</f>
        <v>46</v>
      </c>
      <c r="I2802" s="80" t="str">
        <f>IF(VLOOKUP(O2802,'Look-up table'!B$8:T$31,MATCH(N2802,'Look-up table'!B$7:T$7,1),TRUE)&gt;VLOOKUP(O2802,'Look-up table'!W$8:AO$31,MATCH(N2802,'Look-up table'!W$7:AO$7,-1),TRUE),"Table 2","Table 1")</f>
        <v>Table 1</v>
      </c>
      <c r="J2802" s="75" t="str">
        <f t="shared" si="173"/>
        <v>no</v>
      </c>
      <c r="K2802" s="28"/>
      <c r="L2802" s="29"/>
      <c r="M2802" s="34">
        <f t="shared" si="174"/>
        <v>6</v>
      </c>
      <c r="N2802" s="16">
        <f t="shared" si="175"/>
        <v>6</v>
      </c>
      <c r="O2802" s="70">
        <f t="shared" si="176"/>
        <v>0.3</v>
      </c>
    </row>
    <row r="2803" spans="1:15" x14ac:dyDescent="0.2">
      <c r="A2803" s="15">
        <v>2794</v>
      </c>
      <c r="D2803" s="14"/>
      <c r="E2803" s="14"/>
      <c r="F2803" s="14"/>
      <c r="G2803" s="14"/>
      <c r="H2803" s="71">
        <f>MIN(VLOOKUP(O2803,'Look-up table'!B$8:T$31,MATCH(N2803,'Look-up table'!B$7:T$7,1),TRUE),VLOOKUP(O2803,'Look-up table'!W$8:AO$31,MATCH(N2803,'Look-up table'!W$7:AO$7,-1),TRUE))</f>
        <v>46</v>
      </c>
      <c r="I2803" s="80" t="str">
        <f>IF(VLOOKUP(O2803,'Look-up table'!B$8:T$31,MATCH(N2803,'Look-up table'!B$7:T$7,1),TRUE)&gt;VLOOKUP(O2803,'Look-up table'!W$8:AO$31,MATCH(N2803,'Look-up table'!W$7:AO$7,-1),TRUE),"Table 2","Table 1")</f>
        <v>Table 1</v>
      </c>
      <c r="J2803" s="75" t="str">
        <f t="shared" si="173"/>
        <v>no</v>
      </c>
      <c r="K2803" s="28"/>
      <c r="L2803" s="29"/>
      <c r="M2803" s="34">
        <f t="shared" si="174"/>
        <v>6</v>
      </c>
      <c r="N2803" s="16">
        <f t="shared" si="175"/>
        <v>6</v>
      </c>
      <c r="O2803" s="70">
        <f t="shared" si="176"/>
        <v>0.3</v>
      </c>
    </row>
    <row r="2804" spans="1:15" x14ac:dyDescent="0.2">
      <c r="A2804" s="15">
        <v>2795</v>
      </c>
      <c r="D2804" s="14"/>
      <c r="E2804" s="14"/>
      <c r="F2804" s="14"/>
      <c r="G2804" s="14"/>
      <c r="H2804" s="71">
        <f>MIN(VLOOKUP(O2804,'Look-up table'!B$8:T$31,MATCH(N2804,'Look-up table'!B$7:T$7,1),TRUE),VLOOKUP(O2804,'Look-up table'!W$8:AO$31,MATCH(N2804,'Look-up table'!W$7:AO$7,-1),TRUE))</f>
        <v>46</v>
      </c>
      <c r="I2804" s="80" t="str">
        <f>IF(VLOOKUP(O2804,'Look-up table'!B$8:T$31,MATCH(N2804,'Look-up table'!B$7:T$7,1),TRUE)&gt;VLOOKUP(O2804,'Look-up table'!W$8:AO$31,MATCH(N2804,'Look-up table'!W$7:AO$7,-1),TRUE),"Table 2","Table 1")</f>
        <v>Table 1</v>
      </c>
      <c r="J2804" s="75" t="str">
        <f t="shared" si="173"/>
        <v>no</v>
      </c>
      <c r="K2804" s="28"/>
      <c r="L2804" s="29"/>
      <c r="M2804" s="34">
        <f t="shared" si="174"/>
        <v>6</v>
      </c>
      <c r="N2804" s="16">
        <f t="shared" si="175"/>
        <v>6</v>
      </c>
      <c r="O2804" s="70">
        <f t="shared" si="176"/>
        <v>0.3</v>
      </c>
    </row>
    <row r="2805" spans="1:15" x14ac:dyDescent="0.2">
      <c r="A2805" s="15">
        <v>2796</v>
      </c>
      <c r="D2805" s="14"/>
      <c r="E2805" s="14"/>
      <c r="F2805" s="14"/>
      <c r="G2805" s="14"/>
      <c r="H2805" s="71">
        <f>MIN(VLOOKUP(O2805,'Look-up table'!B$8:T$31,MATCH(N2805,'Look-up table'!B$7:T$7,1),TRUE),VLOOKUP(O2805,'Look-up table'!W$8:AO$31,MATCH(N2805,'Look-up table'!W$7:AO$7,-1),TRUE))</f>
        <v>46</v>
      </c>
      <c r="I2805" s="80" t="str">
        <f>IF(VLOOKUP(O2805,'Look-up table'!B$8:T$31,MATCH(N2805,'Look-up table'!B$7:T$7,1),TRUE)&gt;VLOOKUP(O2805,'Look-up table'!W$8:AO$31,MATCH(N2805,'Look-up table'!W$7:AO$7,-1),TRUE),"Table 2","Table 1")</f>
        <v>Table 1</v>
      </c>
      <c r="J2805" s="75" t="str">
        <f t="shared" si="173"/>
        <v>no</v>
      </c>
      <c r="K2805" s="28"/>
      <c r="L2805" s="29"/>
      <c r="M2805" s="34">
        <f t="shared" si="174"/>
        <v>6</v>
      </c>
      <c r="N2805" s="16">
        <f t="shared" si="175"/>
        <v>6</v>
      </c>
      <c r="O2805" s="70">
        <f t="shared" si="176"/>
        <v>0.3</v>
      </c>
    </row>
    <row r="2806" spans="1:15" x14ac:dyDescent="0.2">
      <c r="A2806" s="15">
        <v>2797</v>
      </c>
      <c r="D2806" s="14"/>
      <c r="E2806" s="14"/>
      <c r="F2806" s="14"/>
      <c r="G2806" s="14"/>
      <c r="H2806" s="71">
        <f>MIN(VLOOKUP(O2806,'Look-up table'!B$8:T$31,MATCH(N2806,'Look-up table'!B$7:T$7,1),TRUE),VLOOKUP(O2806,'Look-up table'!W$8:AO$31,MATCH(N2806,'Look-up table'!W$7:AO$7,-1),TRUE))</f>
        <v>46</v>
      </c>
      <c r="I2806" s="80" t="str">
        <f>IF(VLOOKUP(O2806,'Look-up table'!B$8:T$31,MATCH(N2806,'Look-up table'!B$7:T$7,1),TRUE)&gt;VLOOKUP(O2806,'Look-up table'!W$8:AO$31,MATCH(N2806,'Look-up table'!W$7:AO$7,-1),TRUE),"Table 2","Table 1")</f>
        <v>Table 1</v>
      </c>
      <c r="J2806" s="75" t="str">
        <f t="shared" si="173"/>
        <v>no</v>
      </c>
      <c r="K2806" s="28"/>
      <c r="L2806" s="29"/>
      <c r="M2806" s="34">
        <f t="shared" si="174"/>
        <v>6</v>
      </c>
      <c r="N2806" s="16">
        <f t="shared" si="175"/>
        <v>6</v>
      </c>
      <c r="O2806" s="70">
        <f t="shared" si="176"/>
        <v>0.3</v>
      </c>
    </row>
    <row r="2807" spans="1:15" x14ac:dyDescent="0.2">
      <c r="A2807" s="15">
        <v>2798</v>
      </c>
      <c r="D2807" s="14"/>
      <c r="E2807" s="14"/>
      <c r="F2807" s="14"/>
      <c r="G2807" s="14"/>
      <c r="H2807" s="71">
        <f>MIN(VLOOKUP(O2807,'Look-up table'!B$8:T$31,MATCH(N2807,'Look-up table'!B$7:T$7,1),TRUE),VLOOKUP(O2807,'Look-up table'!W$8:AO$31,MATCH(N2807,'Look-up table'!W$7:AO$7,-1),TRUE))</f>
        <v>46</v>
      </c>
      <c r="I2807" s="80" t="str">
        <f>IF(VLOOKUP(O2807,'Look-up table'!B$8:T$31,MATCH(N2807,'Look-up table'!B$7:T$7,1),TRUE)&gt;VLOOKUP(O2807,'Look-up table'!W$8:AO$31,MATCH(N2807,'Look-up table'!W$7:AO$7,-1),TRUE),"Table 2","Table 1")</f>
        <v>Table 1</v>
      </c>
      <c r="J2807" s="75" t="str">
        <f t="shared" si="173"/>
        <v>no</v>
      </c>
      <c r="K2807" s="28"/>
      <c r="L2807" s="29"/>
      <c r="M2807" s="34">
        <f t="shared" si="174"/>
        <v>6</v>
      </c>
      <c r="N2807" s="16">
        <f t="shared" si="175"/>
        <v>6</v>
      </c>
      <c r="O2807" s="70">
        <f t="shared" si="176"/>
        <v>0.3</v>
      </c>
    </row>
    <row r="2808" spans="1:15" x14ac:dyDescent="0.2">
      <c r="A2808" s="15">
        <v>2799</v>
      </c>
      <c r="D2808" s="14"/>
      <c r="E2808" s="14"/>
      <c r="F2808" s="14"/>
      <c r="G2808" s="14"/>
      <c r="H2808" s="71">
        <f>MIN(VLOOKUP(O2808,'Look-up table'!B$8:T$31,MATCH(N2808,'Look-up table'!B$7:T$7,1),TRUE),VLOOKUP(O2808,'Look-up table'!W$8:AO$31,MATCH(N2808,'Look-up table'!W$7:AO$7,-1),TRUE))</f>
        <v>46</v>
      </c>
      <c r="I2808" s="80" t="str">
        <f>IF(VLOOKUP(O2808,'Look-up table'!B$8:T$31,MATCH(N2808,'Look-up table'!B$7:T$7,1),TRUE)&gt;VLOOKUP(O2808,'Look-up table'!W$8:AO$31,MATCH(N2808,'Look-up table'!W$7:AO$7,-1),TRUE),"Table 2","Table 1")</f>
        <v>Table 1</v>
      </c>
      <c r="J2808" s="75" t="str">
        <f t="shared" si="173"/>
        <v>no</v>
      </c>
      <c r="K2808" s="28"/>
      <c r="L2808" s="29"/>
      <c r="M2808" s="34">
        <f t="shared" si="174"/>
        <v>6</v>
      </c>
      <c r="N2808" s="16">
        <f t="shared" si="175"/>
        <v>6</v>
      </c>
      <c r="O2808" s="70">
        <f t="shared" si="176"/>
        <v>0.3</v>
      </c>
    </row>
    <row r="2809" spans="1:15" x14ac:dyDescent="0.2">
      <c r="A2809" s="15">
        <v>2800</v>
      </c>
      <c r="D2809" s="14"/>
      <c r="E2809" s="14"/>
      <c r="F2809" s="14"/>
      <c r="G2809" s="14"/>
      <c r="H2809" s="71">
        <f>MIN(VLOOKUP(O2809,'Look-up table'!B$8:T$31,MATCH(N2809,'Look-up table'!B$7:T$7,1),TRUE),VLOOKUP(O2809,'Look-up table'!W$8:AO$31,MATCH(N2809,'Look-up table'!W$7:AO$7,-1),TRUE))</f>
        <v>46</v>
      </c>
      <c r="I2809" s="80" t="str">
        <f>IF(VLOOKUP(O2809,'Look-up table'!B$8:T$31,MATCH(N2809,'Look-up table'!B$7:T$7,1),TRUE)&gt;VLOOKUP(O2809,'Look-up table'!W$8:AO$31,MATCH(N2809,'Look-up table'!W$7:AO$7,-1),TRUE),"Table 2","Table 1")</f>
        <v>Table 1</v>
      </c>
      <c r="J2809" s="75" t="str">
        <f t="shared" si="173"/>
        <v>no</v>
      </c>
      <c r="K2809" s="28"/>
      <c r="L2809" s="29"/>
      <c r="M2809" s="34">
        <f t="shared" si="174"/>
        <v>6</v>
      </c>
      <c r="N2809" s="16">
        <f t="shared" si="175"/>
        <v>6</v>
      </c>
      <c r="O2809" s="70">
        <f t="shared" si="176"/>
        <v>0.3</v>
      </c>
    </row>
    <row r="2810" spans="1:15" x14ac:dyDescent="0.2">
      <c r="A2810" s="15">
        <v>2801</v>
      </c>
      <c r="D2810" s="14"/>
      <c r="E2810" s="14"/>
      <c r="F2810" s="14"/>
      <c r="G2810" s="14"/>
      <c r="H2810" s="71">
        <f>MIN(VLOOKUP(O2810,'Look-up table'!B$8:T$31,MATCH(N2810,'Look-up table'!B$7:T$7,1),TRUE),VLOOKUP(O2810,'Look-up table'!W$8:AO$31,MATCH(N2810,'Look-up table'!W$7:AO$7,-1),TRUE))</f>
        <v>46</v>
      </c>
      <c r="I2810" s="80" t="str">
        <f>IF(VLOOKUP(O2810,'Look-up table'!B$8:T$31,MATCH(N2810,'Look-up table'!B$7:T$7,1),TRUE)&gt;VLOOKUP(O2810,'Look-up table'!W$8:AO$31,MATCH(N2810,'Look-up table'!W$7:AO$7,-1),TRUE),"Table 2","Table 1")</f>
        <v>Table 1</v>
      </c>
      <c r="J2810" s="75" t="str">
        <f t="shared" si="173"/>
        <v>no</v>
      </c>
      <c r="K2810" s="28"/>
      <c r="L2810" s="29"/>
      <c r="M2810" s="34">
        <f t="shared" si="174"/>
        <v>6</v>
      </c>
      <c r="N2810" s="16">
        <f t="shared" si="175"/>
        <v>6</v>
      </c>
      <c r="O2810" s="70">
        <f t="shared" si="176"/>
        <v>0.3</v>
      </c>
    </row>
    <row r="2811" spans="1:15" x14ac:dyDescent="0.2">
      <c r="A2811" s="15">
        <v>2802</v>
      </c>
      <c r="D2811" s="14"/>
      <c r="E2811" s="14"/>
      <c r="F2811" s="14"/>
      <c r="G2811" s="14"/>
      <c r="H2811" s="71">
        <f>MIN(VLOOKUP(O2811,'Look-up table'!B$8:T$31,MATCH(N2811,'Look-up table'!B$7:T$7,1),TRUE),VLOOKUP(O2811,'Look-up table'!W$8:AO$31,MATCH(N2811,'Look-up table'!W$7:AO$7,-1),TRUE))</f>
        <v>46</v>
      </c>
      <c r="I2811" s="80" t="str">
        <f>IF(VLOOKUP(O2811,'Look-up table'!B$8:T$31,MATCH(N2811,'Look-up table'!B$7:T$7,1),TRUE)&gt;VLOOKUP(O2811,'Look-up table'!W$8:AO$31,MATCH(N2811,'Look-up table'!W$7:AO$7,-1),TRUE),"Table 2","Table 1")</f>
        <v>Table 1</v>
      </c>
      <c r="J2811" s="75" t="str">
        <f t="shared" si="173"/>
        <v>no</v>
      </c>
      <c r="K2811" s="28"/>
      <c r="L2811" s="29"/>
      <c r="M2811" s="34">
        <f t="shared" si="174"/>
        <v>6</v>
      </c>
      <c r="N2811" s="16">
        <f t="shared" si="175"/>
        <v>6</v>
      </c>
      <c r="O2811" s="70">
        <f t="shared" si="176"/>
        <v>0.3</v>
      </c>
    </row>
    <row r="2812" spans="1:15" x14ac:dyDescent="0.2">
      <c r="A2812" s="15">
        <v>2803</v>
      </c>
      <c r="D2812" s="14"/>
      <c r="E2812" s="14"/>
      <c r="F2812" s="14"/>
      <c r="G2812" s="14"/>
      <c r="H2812" s="71">
        <f>MIN(VLOOKUP(O2812,'Look-up table'!B$8:T$31,MATCH(N2812,'Look-up table'!B$7:T$7,1),TRUE),VLOOKUP(O2812,'Look-up table'!W$8:AO$31,MATCH(N2812,'Look-up table'!W$7:AO$7,-1),TRUE))</f>
        <v>46</v>
      </c>
      <c r="I2812" s="80" t="str">
        <f>IF(VLOOKUP(O2812,'Look-up table'!B$8:T$31,MATCH(N2812,'Look-up table'!B$7:T$7,1),TRUE)&gt;VLOOKUP(O2812,'Look-up table'!W$8:AO$31,MATCH(N2812,'Look-up table'!W$7:AO$7,-1),TRUE),"Table 2","Table 1")</f>
        <v>Table 1</v>
      </c>
      <c r="J2812" s="75" t="str">
        <f t="shared" si="173"/>
        <v>no</v>
      </c>
      <c r="K2812" s="28"/>
      <c r="L2812" s="29"/>
      <c r="M2812" s="34">
        <f t="shared" si="174"/>
        <v>6</v>
      </c>
      <c r="N2812" s="16">
        <f t="shared" si="175"/>
        <v>6</v>
      </c>
      <c r="O2812" s="70">
        <f t="shared" si="176"/>
        <v>0.3</v>
      </c>
    </row>
    <row r="2813" spans="1:15" x14ac:dyDescent="0.2">
      <c r="A2813" s="15">
        <v>2804</v>
      </c>
      <c r="D2813" s="14"/>
      <c r="E2813" s="14"/>
      <c r="F2813" s="14"/>
      <c r="G2813" s="14"/>
      <c r="H2813" s="71">
        <f>MIN(VLOOKUP(O2813,'Look-up table'!B$8:T$31,MATCH(N2813,'Look-up table'!B$7:T$7,1),TRUE),VLOOKUP(O2813,'Look-up table'!W$8:AO$31,MATCH(N2813,'Look-up table'!W$7:AO$7,-1),TRUE))</f>
        <v>46</v>
      </c>
      <c r="I2813" s="80" t="str">
        <f>IF(VLOOKUP(O2813,'Look-up table'!B$8:T$31,MATCH(N2813,'Look-up table'!B$7:T$7,1),TRUE)&gt;VLOOKUP(O2813,'Look-up table'!W$8:AO$31,MATCH(N2813,'Look-up table'!W$7:AO$7,-1),TRUE),"Table 2","Table 1")</f>
        <v>Table 1</v>
      </c>
      <c r="J2813" s="75" t="str">
        <f t="shared" si="173"/>
        <v>no</v>
      </c>
      <c r="K2813" s="28"/>
      <c r="L2813" s="29"/>
      <c r="M2813" s="34">
        <f t="shared" si="174"/>
        <v>6</v>
      </c>
      <c r="N2813" s="16">
        <f t="shared" si="175"/>
        <v>6</v>
      </c>
      <c r="O2813" s="70">
        <f t="shared" si="176"/>
        <v>0.3</v>
      </c>
    </row>
    <row r="2814" spans="1:15" x14ac:dyDescent="0.2">
      <c r="A2814" s="15">
        <v>2805</v>
      </c>
      <c r="D2814" s="14"/>
      <c r="E2814" s="14"/>
      <c r="F2814" s="14"/>
      <c r="G2814" s="14"/>
      <c r="H2814" s="71">
        <f>MIN(VLOOKUP(O2814,'Look-up table'!B$8:T$31,MATCH(N2814,'Look-up table'!B$7:T$7,1),TRUE),VLOOKUP(O2814,'Look-up table'!W$8:AO$31,MATCH(N2814,'Look-up table'!W$7:AO$7,-1),TRUE))</f>
        <v>46</v>
      </c>
      <c r="I2814" s="80" t="str">
        <f>IF(VLOOKUP(O2814,'Look-up table'!B$8:T$31,MATCH(N2814,'Look-up table'!B$7:T$7,1),TRUE)&gt;VLOOKUP(O2814,'Look-up table'!W$8:AO$31,MATCH(N2814,'Look-up table'!W$7:AO$7,-1),TRUE),"Table 2","Table 1")</f>
        <v>Table 1</v>
      </c>
      <c r="J2814" s="75" t="str">
        <f t="shared" si="173"/>
        <v>no</v>
      </c>
      <c r="K2814" s="28"/>
      <c r="L2814" s="29"/>
      <c r="M2814" s="34">
        <f t="shared" si="174"/>
        <v>6</v>
      </c>
      <c r="N2814" s="16">
        <f t="shared" si="175"/>
        <v>6</v>
      </c>
      <c r="O2814" s="70">
        <f t="shared" si="176"/>
        <v>0.3</v>
      </c>
    </row>
    <row r="2815" spans="1:15" x14ac:dyDescent="0.2">
      <c r="A2815" s="15">
        <v>2806</v>
      </c>
      <c r="D2815" s="14"/>
      <c r="E2815" s="14"/>
      <c r="F2815" s="14"/>
      <c r="G2815" s="14"/>
      <c r="H2815" s="71">
        <f>MIN(VLOOKUP(O2815,'Look-up table'!B$8:T$31,MATCH(N2815,'Look-up table'!B$7:T$7,1),TRUE),VLOOKUP(O2815,'Look-up table'!W$8:AO$31,MATCH(N2815,'Look-up table'!W$7:AO$7,-1),TRUE))</f>
        <v>46</v>
      </c>
      <c r="I2815" s="80" t="str">
        <f>IF(VLOOKUP(O2815,'Look-up table'!B$8:T$31,MATCH(N2815,'Look-up table'!B$7:T$7,1),TRUE)&gt;VLOOKUP(O2815,'Look-up table'!W$8:AO$31,MATCH(N2815,'Look-up table'!W$7:AO$7,-1),TRUE),"Table 2","Table 1")</f>
        <v>Table 1</v>
      </c>
      <c r="J2815" s="75" t="str">
        <f t="shared" si="173"/>
        <v>no</v>
      </c>
      <c r="K2815" s="28"/>
      <c r="L2815" s="29"/>
      <c r="M2815" s="34">
        <f t="shared" si="174"/>
        <v>6</v>
      </c>
      <c r="N2815" s="16">
        <f t="shared" si="175"/>
        <v>6</v>
      </c>
      <c r="O2815" s="70">
        <f t="shared" si="176"/>
        <v>0.3</v>
      </c>
    </row>
    <row r="2816" spans="1:15" x14ac:dyDescent="0.2">
      <c r="A2816" s="15">
        <v>2807</v>
      </c>
      <c r="D2816" s="14"/>
      <c r="E2816" s="14"/>
      <c r="F2816" s="14"/>
      <c r="G2816" s="14"/>
      <c r="H2816" s="71">
        <f>MIN(VLOOKUP(O2816,'Look-up table'!B$8:T$31,MATCH(N2816,'Look-up table'!B$7:T$7,1),TRUE),VLOOKUP(O2816,'Look-up table'!W$8:AO$31,MATCH(N2816,'Look-up table'!W$7:AO$7,-1),TRUE))</f>
        <v>46</v>
      </c>
      <c r="I2816" s="80" t="str">
        <f>IF(VLOOKUP(O2816,'Look-up table'!B$8:T$31,MATCH(N2816,'Look-up table'!B$7:T$7,1),TRUE)&gt;VLOOKUP(O2816,'Look-up table'!W$8:AO$31,MATCH(N2816,'Look-up table'!W$7:AO$7,-1),TRUE),"Table 2","Table 1")</f>
        <v>Table 1</v>
      </c>
      <c r="J2816" s="75" t="str">
        <f t="shared" si="173"/>
        <v>no</v>
      </c>
      <c r="K2816" s="28"/>
      <c r="L2816" s="29"/>
      <c r="M2816" s="34">
        <f t="shared" si="174"/>
        <v>6</v>
      </c>
      <c r="N2816" s="16">
        <f t="shared" si="175"/>
        <v>6</v>
      </c>
      <c r="O2816" s="70">
        <f t="shared" si="176"/>
        <v>0.3</v>
      </c>
    </row>
    <row r="2817" spans="1:15" x14ac:dyDescent="0.2">
      <c r="A2817" s="15">
        <v>2808</v>
      </c>
      <c r="D2817" s="14"/>
      <c r="E2817" s="14"/>
      <c r="F2817" s="14"/>
      <c r="G2817" s="14"/>
      <c r="H2817" s="71">
        <f>MIN(VLOOKUP(O2817,'Look-up table'!B$8:T$31,MATCH(N2817,'Look-up table'!B$7:T$7,1),TRUE),VLOOKUP(O2817,'Look-up table'!W$8:AO$31,MATCH(N2817,'Look-up table'!W$7:AO$7,-1),TRUE))</f>
        <v>46</v>
      </c>
      <c r="I2817" s="80" t="str">
        <f>IF(VLOOKUP(O2817,'Look-up table'!B$8:T$31,MATCH(N2817,'Look-up table'!B$7:T$7,1),TRUE)&gt;VLOOKUP(O2817,'Look-up table'!W$8:AO$31,MATCH(N2817,'Look-up table'!W$7:AO$7,-1),TRUE),"Table 2","Table 1")</f>
        <v>Table 1</v>
      </c>
      <c r="J2817" s="75" t="str">
        <f t="shared" si="173"/>
        <v>no</v>
      </c>
      <c r="K2817" s="28"/>
      <c r="L2817" s="29"/>
      <c r="M2817" s="34">
        <f t="shared" si="174"/>
        <v>6</v>
      </c>
      <c r="N2817" s="16">
        <f t="shared" si="175"/>
        <v>6</v>
      </c>
      <c r="O2817" s="70">
        <f t="shared" si="176"/>
        <v>0.3</v>
      </c>
    </row>
    <row r="2818" spans="1:15" x14ac:dyDescent="0.2">
      <c r="A2818" s="15">
        <v>2809</v>
      </c>
      <c r="D2818" s="14"/>
      <c r="E2818" s="14"/>
      <c r="F2818" s="14"/>
      <c r="G2818" s="14"/>
      <c r="H2818" s="71">
        <f>MIN(VLOOKUP(O2818,'Look-up table'!B$8:T$31,MATCH(N2818,'Look-up table'!B$7:T$7,1),TRUE),VLOOKUP(O2818,'Look-up table'!W$8:AO$31,MATCH(N2818,'Look-up table'!W$7:AO$7,-1),TRUE))</f>
        <v>46</v>
      </c>
      <c r="I2818" s="80" t="str">
        <f>IF(VLOOKUP(O2818,'Look-up table'!B$8:T$31,MATCH(N2818,'Look-up table'!B$7:T$7,1),TRUE)&gt;VLOOKUP(O2818,'Look-up table'!W$8:AO$31,MATCH(N2818,'Look-up table'!W$7:AO$7,-1),TRUE),"Table 2","Table 1")</f>
        <v>Table 1</v>
      </c>
      <c r="J2818" s="75" t="str">
        <f t="shared" si="173"/>
        <v>no</v>
      </c>
      <c r="K2818" s="28"/>
      <c r="L2818" s="29"/>
      <c r="M2818" s="34">
        <f t="shared" si="174"/>
        <v>6</v>
      </c>
      <c r="N2818" s="16">
        <f t="shared" si="175"/>
        <v>6</v>
      </c>
      <c r="O2818" s="70">
        <f t="shared" si="176"/>
        <v>0.3</v>
      </c>
    </row>
    <row r="2819" spans="1:15" x14ac:dyDescent="0.2">
      <c r="A2819" s="15">
        <v>2810</v>
      </c>
      <c r="D2819" s="14"/>
      <c r="E2819" s="14"/>
      <c r="F2819" s="14"/>
      <c r="G2819" s="14"/>
      <c r="H2819" s="71">
        <f>MIN(VLOOKUP(O2819,'Look-up table'!B$8:T$31,MATCH(N2819,'Look-up table'!B$7:T$7,1),TRUE),VLOOKUP(O2819,'Look-up table'!W$8:AO$31,MATCH(N2819,'Look-up table'!W$7:AO$7,-1),TRUE))</f>
        <v>46</v>
      </c>
      <c r="I2819" s="80" t="str">
        <f>IF(VLOOKUP(O2819,'Look-up table'!B$8:T$31,MATCH(N2819,'Look-up table'!B$7:T$7,1),TRUE)&gt;VLOOKUP(O2819,'Look-up table'!W$8:AO$31,MATCH(N2819,'Look-up table'!W$7:AO$7,-1),TRUE),"Table 2","Table 1")</f>
        <v>Table 1</v>
      </c>
      <c r="J2819" s="75" t="str">
        <f t="shared" si="173"/>
        <v>no</v>
      </c>
      <c r="K2819" s="28"/>
      <c r="L2819" s="29"/>
      <c r="M2819" s="34">
        <f t="shared" si="174"/>
        <v>6</v>
      </c>
      <c r="N2819" s="16">
        <f t="shared" si="175"/>
        <v>6</v>
      </c>
      <c r="O2819" s="70">
        <f t="shared" si="176"/>
        <v>0.3</v>
      </c>
    </row>
    <row r="2820" spans="1:15" x14ac:dyDescent="0.2">
      <c r="A2820" s="15">
        <v>2811</v>
      </c>
      <c r="D2820" s="14"/>
      <c r="E2820" s="14"/>
      <c r="F2820" s="14"/>
      <c r="G2820" s="14"/>
      <c r="H2820" s="71">
        <f>MIN(VLOOKUP(O2820,'Look-up table'!B$8:T$31,MATCH(N2820,'Look-up table'!B$7:T$7,1),TRUE),VLOOKUP(O2820,'Look-up table'!W$8:AO$31,MATCH(N2820,'Look-up table'!W$7:AO$7,-1),TRUE))</f>
        <v>46</v>
      </c>
      <c r="I2820" s="80" t="str">
        <f>IF(VLOOKUP(O2820,'Look-up table'!B$8:T$31,MATCH(N2820,'Look-up table'!B$7:T$7,1),TRUE)&gt;VLOOKUP(O2820,'Look-up table'!W$8:AO$31,MATCH(N2820,'Look-up table'!W$7:AO$7,-1),TRUE),"Table 2","Table 1")</f>
        <v>Table 1</v>
      </c>
      <c r="J2820" s="75" t="str">
        <f t="shared" si="173"/>
        <v>no</v>
      </c>
      <c r="K2820" s="28"/>
      <c r="L2820" s="29"/>
      <c r="M2820" s="34">
        <f t="shared" si="174"/>
        <v>6</v>
      </c>
      <c r="N2820" s="16">
        <f t="shared" si="175"/>
        <v>6</v>
      </c>
      <c r="O2820" s="70">
        <f t="shared" si="176"/>
        <v>0.3</v>
      </c>
    </row>
    <row r="2821" spans="1:15" x14ac:dyDescent="0.2">
      <c r="A2821" s="15">
        <v>2812</v>
      </c>
      <c r="D2821" s="14"/>
      <c r="E2821" s="14"/>
      <c r="F2821" s="14"/>
      <c r="G2821" s="14"/>
      <c r="H2821" s="71">
        <f>MIN(VLOOKUP(O2821,'Look-up table'!B$8:T$31,MATCH(N2821,'Look-up table'!B$7:T$7,1),TRUE),VLOOKUP(O2821,'Look-up table'!W$8:AO$31,MATCH(N2821,'Look-up table'!W$7:AO$7,-1),TRUE))</f>
        <v>46</v>
      </c>
      <c r="I2821" s="80" t="str">
        <f>IF(VLOOKUP(O2821,'Look-up table'!B$8:T$31,MATCH(N2821,'Look-up table'!B$7:T$7,1),TRUE)&gt;VLOOKUP(O2821,'Look-up table'!W$8:AO$31,MATCH(N2821,'Look-up table'!W$7:AO$7,-1),TRUE),"Table 2","Table 1")</f>
        <v>Table 1</v>
      </c>
      <c r="J2821" s="75" t="str">
        <f t="shared" si="173"/>
        <v>no</v>
      </c>
      <c r="K2821" s="28"/>
      <c r="L2821" s="29"/>
      <c r="M2821" s="34">
        <f t="shared" si="174"/>
        <v>6</v>
      </c>
      <c r="N2821" s="16">
        <f t="shared" si="175"/>
        <v>6</v>
      </c>
      <c r="O2821" s="70">
        <f t="shared" si="176"/>
        <v>0.3</v>
      </c>
    </row>
    <row r="2822" spans="1:15" x14ac:dyDescent="0.2">
      <c r="A2822" s="15">
        <v>2813</v>
      </c>
      <c r="D2822" s="14"/>
      <c r="E2822" s="14"/>
      <c r="F2822" s="14"/>
      <c r="G2822" s="14"/>
      <c r="H2822" s="71">
        <f>MIN(VLOOKUP(O2822,'Look-up table'!B$8:T$31,MATCH(N2822,'Look-up table'!B$7:T$7,1),TRUE),VLOOKUP(O2822,'Look-up table'!W$8:AO$31,MATCH(N2822,'Look-up table'!W$7:AO$7,-1),TRUE))</f>
        <v>46</v>
      </c>
      <c r="I2822" s="80" t="str">
        <f>IF(VLOOKUP(O2822,'Look-up table'!B$8:T$31,MATCH(N2822,'Look-up table'!B$7:T$7,1),TRUE)&gt;VLOOKUP(O2822,'Look-up table'!W$8:AO$31,MATCH(N2822,'Look-up table'!W$7:AO$7,-1),TRUE),"Table 2","Table 1")</f>
        <v>Table 1</v>
      </c>
      <c r="J2822" s="75" t="str">
        <f t="shared" si="173"/>
        <v>no</v>
      </c>
      <c r="K2822" s="28"/>
      <c r="L2822" s="29"/>
      <c r="M2822" s="34">
        <f t="shared" si="174"/>
        <v>6</v>
      </c>
      <c r="N2822" s="16">
        <f t="shared" si="175"/>
        <v>6</v>
      </c>
      <c r="O2822" s="70">
        <f t="shared" si="176"/>
        <v>0.3</v>
      </c>
    </row>
    <row r="2823" spans="1:15" x14ac:dyDescent="0.2">
      <c r="A2823" s="15">
        <v>2814</v>
      </c>
      <c r="D2823" s="14"/>
      <c r="E2823" s="14"/>
      <c r="F2823" s="14"/>
      <c r="G2823" s="14"/>
      <c r="H2823" s="71">
        <f>MIN(VLOOKUP(O2823,'Look-up table'!B$8:T$31,MATCH(N2823,'Look-up table'!B$7:T$7,1),TRUE),VLOOKUP(O2823,'Look-up table'!W$8:AO$31,MATCH(N2823,'Look-up table'!W$7:AO$7,-1),TRUE))</f>
        <v>46</v>
      </c>
      <c r="I2823" s="80" t="str">
        <f>IF(VLOOKUP(O2823,'Look-up table'!B$8:T$31,MATCH(N2823,'Look-up table'!B$7:T$7,1),TRUE)&gt;VLOOKUP(O2823,'Look-up table'!W$8:AO$31,MATCH(N2823,'Look-up table'!W$7:AO$7,-1),TRUE),"Table 2","Table 1")</f>
        <v>Table 1</v>
      </c>
      <c r="J2823" s="75" t="str">
        <f t="shared" si="173"/>
        <v>no</v>
      </c>
      <c r="K2823" s="28"/>
      <c r="L2823" s="29"/>
      <c r="M2823" s="34">
        <f t="shared" si="174"/>
        <v>6</v>
      </c>
      <c r="N2823" s="16">
        <f t="shared" si="175"/>
        <v>6</v>
      </c>
      <c r="O2823" s="70">
        <f t="shared" si="176"/>
        <v>0.3</v>
      </c>
    </row>
    <row r="2824" spans="1:15" x14ac:dyDescent="0.2">
      <c r="A2824" s="15">
        <v>2815</v>
      </c>
      <c r="D2824" s="14"/>
      <c r="E2824" s="14"/>
      <c r="F2824" s="14"/>
      <c r="G2824" s="14"/>
      <c r="H2824" s="71">
        <f>MIN(VLOOKUP(O2824,'Look-up table'!B$8:T$31,MATCH(N2824,'Look-up table'!B$7:T$7,1),TRUE),VLOOKUP(O2824,'Look-up table'!W$8:AO$31,MATCH(N2824,'Look-up table'!W$7:AO$7,-1),TRUE))</f>
        <v>46</v>
      </c>
      <c r="I2824" s="80" t="str">
        <f>IF(VLOOKUP(O2824,'Look-up table'!B$8:T$31,MATCH(N2824,'Look-up table'!B$7:T$7,1),TRUE)&gt;VLOOKUP(O2824,'Look-up table'!W$8:AO$31,MATCH(N2824,'Look-up table'!W$7:AO$7,-1),TRUE),"Table 2","Table 1")</f>
        <v>Table 1</v>
      </c>
      <c r="J2824" s="75" t="str">
        <f t="shared" si="173"/>
        <v>no</v>
      </c>
      <c r="K2824" s="28"/>
      <c r="L2824" s="29"/>
      <c r="M2824" s="34">
        <f t="shared" si="174"/>
        <v>6</v>
      </c>
      <c r="N2824" s="16">
        <f t="shared" si="175"/>
        <v>6</v>
      </c>
      <c r="O2824" s="70">
        <f t="shared" si="176"/>
        <v>0.3</v>
      </c>
    </row>
    <row r="2825" spans="1:15" x14ac:dyDescent="0.2">
      <c r="A2825" s="15">
        <v>2816</v>
      </c>
      <c r="D2825" s="14"/>
      <c r="E2825" s="14"/>
      <c r="F2825" s="14"/>
      <c r="G2825" s="14"/>
      <c r="H2825" s="71">
        <f>MIN(VLOOKUP(O2825,'Look-up table'!B$8:T$31,MATCH(N2825,'Look-up table'!B$7:T$7,1),TRUE),VLOOKUP(O2825,'Look-up table'!W$8:AO$31,MATCH(N2825,'Look-up table'!W$7:AO$7,-1),TRUE))</f>
        <v>46</v>
      </c>
      <c r="I2825" s="80" t="str">
        <f>IF(VLOOKUP(O2825,'Look-up table'!B$8:T$31,MATCH(N2825,'Look-up table'!B$7:T$7,1),TRUE)&gt;VLOOKUP(O2825,'Look-up table'!W$8:AO$31,MATCH(N2825,'Look-up table'!W$7:AO$7,-1),TRUE),"Table 2","Table 1")</f>
        <v>Table 1</v>
      </c>
      <c r="J2825" s="75" t="str">
        <f t="shared" si="173"/>
        <v>no</v>
      </c>
      <c r="K2825" s="28"/>
      <c r="L2825" s="29"/>
      <c r="M2825" s="34">
        <f t="shared" si="174"/>
        <v>6</v>
      </c>
      <c r="N2825" s="16">
        <f t="shared" si="175"/>
        <v>6</v>
      </c>
      <c r="O2825" s="70">
        <f t="shared" si="176"/>
        <v>0.3</v>
      </c>
    </row>
    <row r="2826" spans="1:15" x14ac:dyDescent="0.2">
      <c r="A2826" s="15">
        <v>2817</v>
      </c>
      <c r="D2826" s="14"/>
      <c r="E2826" s="14"/>
      <c r="F2826" s="14"/>
      <c r="G2826" s="14"/>
      <c r="H2826" s="71">
        <f>MIN(VLOOKUP(O2826,'Look-up table'!B$8:T$31,MATCH(N2826,'Look-up table'!B$7:T$7,1),TRUE),VLOOKUP(O2826,'Look-up table'!W$8:AO$31,MATCH(N2826,'Look-up table'!W$7:AO$7,-1),TRUE))</f>
        <v>46</v>
      </c>
      <c r="I2826" s="80" t="str">
        <f>IF(VLOOKUP(O2826,'Look-up table'!B$8:T$31,MATCH(N2826,'Look-up table'!B$7:T$7,1),TRUE)&gt;VLOOKUP(O2826,'Look-up table'!W$8:AO$31,MATCH(N2826,'Look-up table'!W$7:AO$7,-1),TRUE),"Table 2","Table 1")</f>
        <v>Table 1</v>
      </c>
      <c r="J2826" s="75" t="str">
        <f t="shared" ref="J2826:J2889" si="177">IF(D2826&gt;H2826,"yes","no")</f>
        <v>no</v>
      </c>
      <c r="K2826" s="28"/>
      <c r="L2826" s="29"/>
      <c r="M2826" s="34">
        <f t="shared" si="174"/>
        <v>6</v>
      </c>
      <c r="N2826" s="16">
        <f t="shared" si="175"/>
        <v>6</v>
      </c>
      <c r="O2826" s="70">
        <f t="shared" si="176"/>
        <v>0.3</v>
      </c>
    </row>
    <row r="2827" spans="1:15" x14ac:dyDescent="0.2">
      <c r="A2827" s="15">
        <v>2818</v>
      </c>
      <c r="D2827" s="14"/>
      <c r="E2827" s="14"/>
      <c r="F2827" s="14"/>
      <c r="G2827" s="14"/>
      <c r="H2827" s="71">
        <f>MIN(VLOOKUP(O2827,'Look-up table'!B$8:T$31,MATCH(N2827,'Look-up table'!B$7:T$7,1),TRUE),VLOOKUP(O2827,'Look-up table'!W$8:AO$31,MATCH(N2827,'Look-up table'!W$7:AO$7,-1),TRUE))</f>
        <v>46</v>
      </c>
      <c r="I2827" s="80" t="str">
        <f>IF(VLOOKUP(O2827,'Look-up table'!B$8:T$31,MATCH(N2827,'Look-up table'!B$7:T$7,1),TRUE)&gt;VLOOKUP(O2827,'Look-up table'!W$8:AO$31,MATCH(N2827,'Look-up table'!W$7:AO$7,-1),TRUE),"Table 2","Table 1")</f>
        <v>Table 1</v>
      </c>
      <c r="J2827" s="75" t="str">
        <f t="shared" si="177"/>
        <v>no</v>
      </c>
      <c r="K2827" s="28"/>
      <c r="L2827" s="29"/>
      <c r="M2827" s="34">
        <f t="shared" si="174"/>
        <v>6</v>
      </c>
      <c r="N2827" s="16">
        <f t="shared" si="175"/>
        <v>6</v>
      </c>
      <c r="O2827" s="70">
        <f t="shared" si="176"/>
        <v>0.3</v>
      </c>
    </row>
    <row r="2828" spans="1:15" x14ac:dyDescent="0.2">
      <c r="A2828" s="15">
        <v>2819</v>
      </c>
      <c r="D2828" s="14"/>
      <c r="E2828" s="14"/>
      <c r="F2828" s="14"/>
      <c r="G2828" s="14"/>
      <c r="H2828" s="71">
        <f>MIN(VLOOKUP(O2828,'Look-up table'!B$8:T$31,MATCH(N2828,'Look-up table'!B$7:T$7,1),TRUE),VLOOKUP(O2828,'Look-up table'!W$8:AO$31,MATCH(N2828,'Look-up table'!W$7:AO$7,-1),TRUE))</f>
        <v>46</v>
      </c>
      <c r="I2828" s="80" t="str">
        <f>IF(VLOOKUP(O2828,'Look-up table'!B$8:T$31,MATCH(N2828,'Look-up table'!B$7:T$7,1),TRUE)&gt;VLOOKUP(O2828,'Look-up table'!W$8:AO$31,MATCH(N2828,'Look-up table'!W$7:AO$7,-1),TRUE),"Table 2","Table 1")</f>
        <v>Table 1</v>
      </c>
      <c r="J2828" s="75" t="str">
        <f t="shared" si="177"/>
        <v>no</v>
      </c>
      <c r="K2828" s="28"/>
      <c r="L2828" s="29"/>
      <c r="M2828" s="34">
        <f t="shared" ref="M2828:M2891" si="178">IF(E2828="",6,IF(E2828&gt;8.5,8.5,E2828))</f>
        <v>6</v>
      </c>
      <c r="N2828" s="16">
        <f t="shared" ref="N2828:N2891" si="179">ROUND(M2828,2)</f>
        <v>6</v>
      </c>
      <c r="O2828" s="70">
        <f t="shared" ref="O2828:O2891" si="180">IF(F2828="",0.3,IF(F2828&gt;10.9,10.9,F2828))</f>
        <v>0.3</v>
      </c>
    </row>
    <row r="2829" spans="1:15" x14ac:dyDescent="0.2">
      <c r="A2829" s="15">
        <v>2820</v>
      </c>
      <c r="D2829" s="14"/>
      <c r="E2829" s="14"/>
      <c r="F2829" s="14"/>
      <c r="G2829" s="14"/>
      <c r="H2829" s="71">
        <f>MIN(VLOOKUP(O2829,'Look-up table'!B$8:T$31,MATCH(N2829,'Look-up table'!B$7:T$7,1),TRUE),VLOOKUP(O2829,'Look-up table'!W$8:AO$31,MATCH(N2829,'Look-up table'!W$7:AO$7,-1),TRUE))</f>
        <v>46</v>
      </c>
      <c r="I2829" s="80" t="str">
        <f>IF(VLOOKUP(O2829,'Look-up table'!B$8:T$31,MATCH(N2829,'Look-up table'!B$7:T$7,1),TRUE)&gt;VLOOKUP(O2829,'Look-up table'!W$8:AO$31,MATCH(N2829,'Look-up table'!W$7:AO$7,-1),TRUE),"Table 2","Table 1")</f>
        <v>Table 1</v>
      </c>
      <c r="J2829" s="75" t="str">
        <f t="shared" si="177"/>
        <v>no</v>
      </c>
      <c r="K2829" s="28"/>
      <c r="L2829" s="29"/>
      <c r="M2829" s="34">
        <f t="shared" si="178"/>
        <v>6</v>
      </c>
      <c r="N2829" s="16">
        <f t="shared" si="179"/>
        <v>6</v>
      </c>
      <c r="O2829" s="70">
        <f t="shared" si="180"/>
        <v>0.3</v>
      </c>
    </row>
    <row r="2830" spans="1:15" x14ac:dyDescent="0.2">
      <c r="A2830" s="15">
        <v>2821</v>
      </c>
      <c r="D2830" s="14"/>
      <c r="E2830" s="14"/>
      <c r="F2830" s="14"/>
      <c r="G2830" s="14"/>
      <c r="H2830" s="71">
        <f>MIN(VLOOKUP(O2830,'Look-up table'!B$8:T$31,MATCH(N2830,'Look-up table'!B$7:T$7,1),TRUE),VLOOKUP(O2830,'Look-up table'!W$8:AO$31,MATCH(N2830,'Look-up table'!W$7:AO$7,-1),TRUE))</f>
        <v>46</v>
      </c>
      <c r="I2830" s="80" t="str">
        <f>IF(VLOOKUP(O2830,'Look-up table'!B$8:T$31,MATCH(N2830,'Look-up table'!B$7:T$7,1),TRUE)&gt;VLOOKUP(O2830,'Look-up table'!W$8:AO$31,MATCH(N2830,'Look-up table'!W$7:AO$7,-1),TRUE),"Table 2","Table 1")</f>
        <v>Table 1</v>
      </c>
      <c r="J2830" s="75" t="str">
        <f t="shared" si="177"/>
        <v>no</v>
      </c>
      <c r="K2830" s="28"/>
      <c r="L2830" s="29"/>
      <c r="M2830" s="34">
        <f t="shared" si="178"/>
        <v>6</v>
      </c>
      <c r="N2830" s="16">
        <f t="shared" si="179"/>
        <v>6</v>
      </c>
      <c r="O2830" s="70">
        <f t="shared" si="180"/>
        <v>0.3</v>
      </c>
    </row>
    <row r="2831" spans="1:15" x14ac:dyDescent="0.2">
      <c r="A2831" s="15">
        <v>2822</v>
      </c>
      <c r="D2831" s="14"/>
      <c r="E2831" s="14"/>
      <c r="F2831" s="14"/>
      <c r="G2831" s="14"/>
      <c r="H2831" s="71">
        <f>MIN(VLOOKUP(O2831,'Look-up table'!B$8:T$31,MATCH(N2831,'Look-up table'!B$7:T$7,1),TRUE),VLOOKUP(O2831,'Look-up table'!W$8:AO$31,MATCH(N2831,'Look-up table'!W$7:AO$7,-1),TRUE))</f>
        <v>46</v>
      </c>
      <c r="I2831" s="80" t="str">
        <f>IF(VLOOKUP(O2831,'Look-up table'!B$8:T$31,MATCH(N2831,'Look-up table'!B$7:T$7,1),TRUE)&gt;VLOOKUP(O2831,'Look-up table'!W$8:AO$31,MATCH(N2831,'Look-up table'!W$7:AO$7,-1),TRUE),"Table 2","Table 1")</f>
        <v>Table 1</v>
      </c>
      <c r="J2831" s="75" t="str">
        <f t="shared" si="177"/>
        <v>no</v>
      </c>
      <c r="K2831" s="28"/>
      <c r="L2831" s="29"/>
      <c r="M2831" s="34">
        <f t="shared" si="178"/>
        <v>6</v>
      </c>
      <c r="N2831" s="16">
        <f t="shared" si="179"/>
        <v>6</v>
      </c>
      <c r="O2831" s="70">
        <f t="shared" si="180"/>
        <v>0.3</v>
      </c>
    </row>
    <row r="2832" spans="1:15" x14ac:dyDescent="0.2">
      <c r="A2832" s="15">
        <v>2823</v>
      </c>
      <c r="D2832" s="14"/>
      <c r="E2832" s="14"/>
      <c r="F2832" s="14"/>
      <c r="G2832" s="14"/>
      <c r="H2832" s="71">
        <f>MIN(VLOOKUP(O2832,'Look-up table'!B$8:T$31,MATCH(N2832,'Look-up table'!B$7:T$7,1),TRUE),VLOOKUP(O2832,'Look-up table'!W$8:AO$31,MATCH(N2832,'Look-up table'!W$7:AO$7,-1),TRUE))</f>
        <v>46</v>
      </c>
      <c r="I2832" s="80" t="str">
        <f>IF(VLOOKUP(O2832,'Look-up table'!B$8:T$31,MATCH(N2832,'Look-up table'!B$7:T$7,1),TRUE)&gt;VLOOKUP(O2832,'Look-up table'!W$8:AO$31,MATCH(N2832,'Look-up table'!W$7:AO$7,-1),TRUE),"Table 2","Table 1")</f>
        <v>Table 1</v>
      </c>
      <c r="J2832" s="75" t="str">
        <f t="shared" si="177"/>
        <v>no</v>
      </c>
      <c r="K2832" s="28"/>
      <c r="L2832" s="29"/>
      <c r="M2832" s="34">
        <f t="shared" si="178"/>
        <v>6</v>
      </c>
      <c r="N2832" s="16">
        <f t="shared" si="179"/>
        <v>6</v>
      </c>
      <c r="O2832" s="70">
        <f t="shared" si="180"/>
        <v>0.3</v>
      </c>
    </row>
    <row r="2833" spans="1:15" x14ac:dyDescent="0.2">
      <c r="A2833" s="15">
        <v>2824</v>
      </c>
      <c r="D2833" s="14"/>
      <c r="E2833" s="14"/>
      <c r="F2833" s="14"/>
      <c r="G2833" s="14"/>
      <c r="H2833" s="71">
        <f>MIN(VLOOKUP(O2833,'Look-up table'!B$8:T$31,MATCH(N2833,'Look-up table'!B$7:T$7,1),TRUE),VLOOKUP(O2833,'Look-up table'!W$8:AO$31,MATCH(N2833,'Look-up table'!W$7:AO$7,-1),TRUE))</f>
        <v>46</v>
      </c>
      <c r="I2833" s="80" t="str">
        <f>IF(VLOOKUP(O2833,'Look-up table'!B$8:T$31,MATCH(N2833,'Look-up table'!B$7:T$7,1),TRUE)&gt;VLOOKUP(O2833,'Look-up table'!W$8:AO$31,MATCH(N2833,'Look-up table'!W$7:AO$7,-1),TRUE),"Table 2","Table 1")</f>
        <v>Table 1</v>
      </c>
      <c r="J2833" s="75" t="str">
        <f t="shared" si="177"/>
        <v>no</v>
      </c>
      <c r="K2833" s="28"/>
      <c r="L2833" s="29"/>
      <c r="M2833" s="34">
        <f t="shared" si="178"/>
        <v>6</v>
      </c>
      <c r="N2833" s="16">
        <f t="shared" si="179"/>
        <v>6</v>
      </c>
      <c r="O2833" s="70">
        <f t="shared" si="180"/>
        <v>0.3</v>
      </c>
    </row>
    <row r="2834" spans="1:15" x14ac:dyDescent="0.2">
      <c r="A2834" s="15">
        <v>2825</v>
      </c>
      <c r="D2834" s="14"/>
      <c r="E2834" s="14"/>
      <c r="F2834" s="14"/>
      <c r="G2834" s="14"/>
      <c r="H2834" s="71">
        <f>MIN(VLOOKUP(O2834,'Look-up table'!B$8:T$31,MATCH(N2834,'Look-up table'!B$7:T$7,1),TRUE),VLOOKUP(O2834,'Look-up table'!W$8:AO$31,MATCH(N2834,'Look-up table'!W$7:AO$7,-1),TRUE))</f>
        <v>46</v>
      </c>
      <c r="I2834" s="80" t="str">
        <f>IF(VLOOKUP(O2834,'Look-up table'!B$8:T$31,MATCH(N2834,'Look-up table'!B$7:T$7,1),TRUE)&gt;VLOOKUP(O2834,'Look-up table'!W$8:AO$31,MATCH(N2834,'Look-up table'!W$7:AO$7,-1),TRUE),"Table 2","Table 1")</f>
        <v>Table 1</v>
      </c>
      <c r="J2834" s="75" t="str">
        <f t="shared" si="177"/>
        <v>no</v>
      </c>
      <c r="K2834" s="28"/>
      <c r="L2834" s="29"/>
      <c r="M2834" s="34">
        <f t="shared" si="178"/>
        <v>6</v>
      </c>
      <c r="N2834" s="16">
        <f t="shared" si="179"/>
        <v>6</v>
      </c>
      <c r="O2834" s="70">
        <f t="shared" si="180"/>
        <v>0.3</v>
      </c>
    </row>
    <row r="2835" spans="1:15" x14ac:dyDescent="0.2">
      <c r="A2835" s="15">
        <v>2826</v>
      </c>
      <c r="D2835" s="14"/>
      <c r="E2835" s="14"/>
      <c r="F2835" s="14"/>
      <c r="G2835" s="14"/>
      <c r="H2835" s="71">
        <f>MIN(VLOOKUP(O2835,'Look-up table'!B$8:T$31,MATCH(N2835,'Look-up table'!B$7:T$7,1),TRUE),VLOOKUP(O2835,'Look-up table'!W$8:AO$31,MATCH(N2835,'Look-up table'!W$7:AO$7,-1),TRUE))</f>
        <v>46</v>
      </c>
      <c r="I2835" s="80" t="str">
        <f>IF(VLOOKUP(O2835,'Look-up table'!B$8:T$31,MATCH(N2835,'Look-up table'!B$7:T$7,1),TRUE)&gt;VLOOKUP(O2835,'Look-up table'!W$8:AO$31,MATCH(N2835,'Look-up table'!W$7:AO$7,-1),TRUE),"Table 2","Table 1")</f>
        <v>Table 1</v>
      </c>
      <c r="J2835" s="75" t="str">
        <f t="shared" si="177"/>
        <v>no</v>
      </c>
      <c r="K2835" s="28"/>
      <c r="L2835" s="29"/>
      <c r="M2835" s="34">
        <f t="shared" si="178"/>
        <v>6</v>
      </c>
      <c r="N2835" s="16">
        <f t="shared" si="179"/>
        <v>6</v>
      </c>
      <c r="O2835" s="70">
        <f t="shared" si="180"/>
        <v>0.3</v>
      </c>
    </row>
    <row r="2836" spans="1:15" x14ac:dyDescent="0.2">
      <c r="A2836" s="15">
        <v>2827</v>
      </c>
      <c r="D2836" s="14"/>
      <c r="E2836" s="14"/>
      <c r="F2836" s="14"/>
      <c r="G2836" s="14"/>
      <c r="H2836" s="71">
        <f>MIN(VLOOKUP(O2836,'Look-up table'!B$8:T$31,MATCH(N2836,'Look-up table'!B$7:T$7,1),TRUE),VLOOKUP(O2836,'Look-up table'!W$8:AO$31,MATCH(N2836,'Look-up table'!W$7:AO$7,-1),TRUE))</f>
        <v>46</v>
      </c>
      <c r="I2836" s="80" t="str">
        <f>IF(VLOOKUP(O2836,'Look-up table'!B$8:T$31,MATCH(N2836,'Look-up table'!B$7:T$7,1),TRUE)&gt;VLOOKUP(O2836,'Look-up table'!W$8:AO$31,MATCH(N2836,'Look-up table'!W$7:AO$7,-1),TRUE),"Table 2","Table 1")</f>
        <v>Table 1</v>
      </c>
      <c r="J2836" s="75" t="str">
        <f t="shared" si="177"/>
        <v>no</v>
      </c>
      <c r="K2836" s="28"/>
      <c r="L2836" s="29"/>
      <c r="M2836" s="34">
        <f t="shared" si="178"/>
        <v>6</v>
      </c>
      <c r="N2836" s="16">
        <f t="shared" si="179"/>
        <v>6</v>
      </c>
      <c r="O2836" s="70">
        <f t="shared" si="180"/>
        <v>0.3</v>
      </c>
    </row>
    <row r="2837" spans="1:15" x14ac:dyDescent="0.2">
      <c r="A2837" s="15">
        <v>2828</v>
      </c>
      <c r="D2837" s="14"/>
      <c r="E2837" s="14"/>
      <c r="F2837" s="14"/>
      <c r="G2837" s="14"/>
      <c r="H2837" s="71">
        <f>MIN(VLOOKUP(O2837,'Look-up table'!B$8:T$31,MATCH(N2837,'Look-up table'!B$7:T$7,1),TRUE),VLOOKUP(O2837,'Look-up table'!W$8:AO$31,MATCH(N2837,'Look-up table'!W$7:AO$7,-1),TRUE))</f>
        <v>46</v>
      </c>
      <c r="I2837" s="80" t="str">
        <f>IF(VLOOKUP(O2837,'Look-up table'!B$8:T$31,MATCH(N2837,'Look-up table'!B$7:T$7,1),TRUE)&gt;VLOOKUP(O2837,'Look-up table'!W$8:AO$31,MATCH(N2837,'Look-up table'!W$7:AO$7,-1),TRUE),"Table 2","Table 1")</f>
        <v>Table 1</v>
      </c>
      <c r="J2837" s="75" t="str">
        <f t="shared" si="177"/>
        <v>no</v>
      </c>
      <c r="K2837" s="28"/>
      <c r="L2837" s="29"/>
      <c r="M2837" s="34">
        <f t="shared" si="178"/>
        <v>6</v>
      </c>
      <c r="N2837" s="16">
        <f t="shared" si="179"/>
        <v>6</v>
      </c>
      <c r="O2837" s="70">
        <f t="shared" si="180"/>
        <v>0.3</v>
      </c>
    </row>
    <row r="2838" spans="1:15" x14ac:dyDescent="0.2">
      <c r="A2838" s="15">
        <v>2829</v>
      </c>
      <c r="D2838" s="14"/>
      <c r="E2838" s="14"/>
      <c r="F2838" s="14"/>
      <c r="G2838" s="14"/>
      <c r="H2838" s="71">
        <f>MIN(VLOOKUP(O2838,'Look-up table'!B$8:T$31,MATCH(N2838,'Look-up table'!B$7:T$7,1),TRUE),VLOOKUP(O2838,'Look-up table'!W$8:AO$31,MATCH(N2838,'Look-up table'!W$7:AO$7,-1),TRUE))</f>
        <v>46</v>
      </c>
      <c r="I2838" s="80" t="str">
        <f>IF(VLOOKUP(O2838,'Look-up table'!B$8:T$31,MATCH(N2838,'Look-up table'!B$7:T$7,1),TRUE)&gt;VLOOKUP(O2838,'Look-up table'!W$8:AO$31,MATCH(N2838,'Look-up table'!W$7:AO$7,-1),TRUE),"Table 2","Table 1")</f>
        <v>Table 1</v>
      </c>
      <c r="J2838" s="75" t="str">
        <f t="shared" si="177"/>
        <v>no</v>
      </c>
      <c r="K2838" s="28"/>
      <c r="L2838" s="29"/>
      <c r="M2838" s="34">
        <f t="shared" si="178"/>
        <v>6</v>
      </c>
      <c r="N2838" s="16">
        <f t="shared" si="179"/>
        <v>6</v>
      </c>
      <c r="O2838" s="70">
        <f t="shared" si="180"/>
        <v>0.3</v>
      </c>
    </row>
    <row r="2839" spans="1:15" x14ac:dyDescent="0.2">
      <c r="A2839" s="15">
        <v>2830</v>
      </c>
      <c r="D2839" s="14"/>
      <c r="E2839" s="14"/>
      <c r="F2839" s="14"/>
      <c r="G2839" s="14"/>
      <c r="H2839" s="71">
        <f>MIN(VLOOKUP(O2839,'Look-up table'!B$8:T$31,MATCH(N2839,'Look-up table'!B$7:T$7,1),TRUE),VLOOKUP(O2839,'Look-up table'!W$8:AO$31,MATCH(N2839,'Look-up table'!W$7:AO$7,-1),TRUE))</f>
        <v>46</v>
      </c>
      <c r="I2839" s="80" t="str">
        <f>IF(VLOOKUP(O2839,'Look-up table'!B$8:T$31,MATCH(N2839,'Look-up table'!B$7:T$7,1),TRUE)&gt;VLOOKUP(O2839,'Look-up table'!W$8:AO$31,MATCH(N2839,'Look-up table'!W$7:AO$7,-1),TRUE),"Table 2","Table 1")</f>
        <v>Table 1</v>
      </c>
      <c r="J2839" s="75" t="str">
        <f t="shared" si="177"/>
        <v>no</v>
      </c>
      <c r="K2839" s="28"/>
      <c r="L2839" s="29"/>
      <c r="M2839" s="34">
        <f t="shared" si="178"/>
        <v>6</v>
      </c>
      <c r="N2839" s="16">
        <f t="shared" si="179"/>
        <v>6</v>
      </c>
      <c r="O2839" s="70">
        <f t="shared" si="180"/>
        <v>0.3</v>
      </c>
    </row>
    <row r="2840" spans="1:15" x14ac:dyDescent="0.2">
      <c r="A2840" s="15">
        <v>2831</v>
      </c>
      <c r="D2840" s="14"/>
      <c r="E2840" s="14"/>
      <c r="F2840" s="14"/>
      <c r="G2840" s="14"/>
      <c r="H2840" s="71">
        <f>MIN(VLOOKUP(O2840,'Look-up table'!B$8:T$31,MATCH(N2840,'Look-up table'!B$7:T$7,1),TRUE),VLOOKUP(O2840,'Look-up table'!W$8:AO$31,MATCH(N2840,'Look-up table'!W$7:AO$7,-1),TRUE))</f>
        <v>46</v>
      </c>
      <c r="I2840" s="80" t="str">
        <f>IF(VLOOKUP(O2840,'Look-up table'!B$8:T$31,MATCH(N2840,'Look-up table'!B$7:T$7,1),TRUE)&gt;VLOOKUP(O2840,'Look-up table'!W$8:AO$31,MATCH(N2840,'Look-up table'!W$7:AO$7,-1),TRUE),"Table 2","Table 1")</f>
        <v>Table 1</v>
      </c>
      <c r="J2840" s="75" t="str">
        <f t="shared" si="177"/>
        <v>no</v>
      </c>
      <c r="K2840" s="28"/>
      <c r="L2840" s="29"/>
      <c r="M2840" s="34">
        <f t="shared" si="178"/>
        <v>6</v>
      </c>
      <c r="N2840" s="16">
        <f t="shared" si="179"/>
        <v>6</v>
      </c>
      <c r="O2840" s="70">
        <f t="shared" si="180"/>
        <v>0.3</v>
      </c>
    </row>
    <row r="2841" spans="1:15" x14ac:dyDescent="0.2">
      <c r="A2841" s="15">
        <v>2832</v>
      </c>
      <c r="D2841" s="14"/>
      <c r="E2841" s="14"/>
      <c r="F2841" s="14"/>
      <c r="G2841" s="14"/>
      <c r="H2841" s="71">
        <f>MIN(VLOOKUP(O2841,'Look-up table'!B$8:T$31,MATCH(N2841,'Look-up table'!B$7:T$7,1),TRUE),VLOOKUP(O2841,'Look-up table'!W$8:AO$31,MATCH(N2841,'Look-up table'!W$7:AO$7,-1),TRUE))</f>
        <v>46</v>
      </c>
      <c r="I2841" s="80" t="str">
        <f>IF(VLOOKUP(O2841,'Look-up table'!B$8:T$31,MATCH(N2841,'Look-up table'!B$7:T$7,1),TRUE)&gt;VLOOKUP(O2841,'Look-up table'!W$8:AO$31,MATCH(N2841,'Look-up table'!W$7:AO$7,-1),TRUE),"Table 2","Table 1")</f>
        <v>Table 1</v>
      </c>
      <c r="J2841" s="75" t="str">
        <f t="shared" si="177"/>
        <v>no</v>
      </c>
      <c r="K2841" s="28"/>
      <c r="L2841" s="29"/>
      <c r="M2841" s="34">
        <f t="shared" si="178"/>
        <v>6</v>
      </c>
      <c r="N2841" s="16">
        <f t="shared" si="179"/>
        <v>6</v>
      </c>
      <c r="O2841" s="70">
        <f t="shared" si="180"/>
        <v>0.3</v>
      </c>
    </row>
    <row r="2842" spans="1:15" x14ac:dyDescent="0.2">
      <c r="A2842" s="15">
        <v>2833</v>
      </c>
      <c r="D2842" s="14"/>
      <c r="E2842" s="14"/>
      <c r="F2842" s="14"/>
      <c r="G2842" s="14"/>
      <c r="H2842" s="71">
        <f>MIN(VLOOKUP(O2842,'Look-up table'!B$8:T$31,MATCH(N2842,'Look-up table'!B$7:T$7,1),TRUE),VLOOKUP(O2842,'Look-up table'!W$8:AO$31,MATCH(N2842,'Look-up table'!W$7:AO$7,-1),TRUE))</f>
        <v>46</v>
      </c>
      <c r="I2842" s="80" t="str">
        <f>IF(VLOOKUP(O2842,'Look-up table'!B$8:T$31,MATCH(N2842,'Look-up table'!B$7:T$7,1),TRUE)&gt;VLOOKUP(O2842,'Look-up table'!W$8:AO$31,MATCH(N2842,'Look-up table'!W$7:AO$7,-1),TRUE),"Table 2","Table 1")</f>
        <v>Table 1</v>
      </c>
      <c r="J2842" s="75" t="str">
        <f t="shared" si="177"/>
        <v>no</v>
      </c>
      <c r="K2842" s="28"/>
      <c r="L2842" s="29"/>
      <c r="M2842" s="34">
        <f t="shared" si="178"/>
        <v>6</v>
      </c>
      <c r="N2842" s="16">
        <f t="shared" si="179"/>
        <v>6</v>
      </c>
      <c r="O2842" s="70">
        <f t="shared" si="180"/>
        <v>0.3</v>
      </c>
    </row>
    <row r="2843" spans="1:15" x14ac:dyDescent="0.2">
      <c r="A2843" s="15">
        <v>2834</v>
      </c>
      <c r="D2843" s="14"/>
      <c r="E2843" s="14"/>
      <c r="F2843" s="14"/>
      <c r="G2843" s="14"/>
      <c r="H2843" s="71">
        <f>MIN(VLOOKUP(O2843,'Look-up table'!B$8:T$31,MATCH(N2843,'Look-up table'!B$7:T$7,1),TRUE),VLOOKUP(O2843,'Look-up table'!W$8:AO$31,MATCH(N2843,'Look-up table'!W$7:AO$7,-1),TRUE))</f>
        <v>46</v>
      </c>
      <c r="I2843" s="80" t="str">
        <f>IF(VLOOKUP(O2843,'Look-up table'!B$8:T$31,MATCH(N2843,'Look-up table'!B$7:T$7,1),TRUE)&gt;VLOOKUP(O2843,'Look-up table'!W$8:AO$31,MATCH(N2843,'Look-up table'!W$7:AO$7,-1),TRUE),"Table 2","Table 1")</f>
        <v>Table 1</v>
      </c>
      <c r="J2843" s="75" t="str">
        <f t="shared" si="177"/>
        <v>no</v>
      </c>
      <c r="K2843" s="28"/>
      <c r="L2843" s="29"/>
      <c r="M2843" s="34">
        <f t="shared" si="178"/>
        <v>6</v>
      </c>
      <c r="N2843" s="16">
        <f t="shared" si="179"/>
        <v>6</v>
      </c>
      <c r="O2843" s="70">
        <f t="shared" si="180"/>
        <v>0.3</v>
      </c>
    </row>
    <row r="2844" spans="1:15" x14ac:dyDescent="0.2">
      <c r="A2844" s="15">
        <v>2835</v>
      </c>
      <c r="D2844" s="14"/>
      <c r="E2844" s="14"/>
      <c r="F2844" s="14"/>
      <c r="G2844" s="14"/>
      <c r="H2844" s="71">
        <f>MIN(VLOOKUP(O2844,'Look-up table'!B$8:T$31,MATCH(N2844,'Look-up table'!B$7:T$7,1),TRUE),VLOOKUP(O2844,'Look-up table'!W$8:AO$31,MATCH(N2844,'Look-up table'!W$7:AO$7,-1),TRUE))</f>
        <v>46</v>
      </c>
      <c r="I2844" s="80" t="str">
        <f>IF(VLOOKUP(O2844,'Look-up table'!B$8:T$31,MATCH(N2844,'Look-up table'!B$7:T$7,1),TRUE)&gt;VLOOKUP(O2844,'Look-up table'!W$8:AO$31,MATCH(N2844,'Look-up table'!W$7:AO$7,-1),TRUE),"Table 2","Table 1")</f>
        <v>Table 1</v>
      </c>
      <c r="J2844" s="75" t="str">
        <f t="shared" si="177"/>
        <v>no</v>
      </c>
      <c r="K2844" s="28"/>
      <c r="L2844" s="29"/>
      <c r="M2844" s="34">
        <f t="shared" si="178"/>
        <v>6</v>
      </c>
      <c r="N2844" s="16">
        <f t="shared" si="179"/>
        <v>6</v>
      </c>
      <c r="O2844" s="70">
        <f t="shared" si="180"/>
        <v>0.3</v>
      </c>
    </row>
    <row r="2845" spans="1:15" x14ac:dyDescent="0.2">
      <c r="A2845" s="15">
        <v>2836</v>
      </c>
      <c r="D2845" s="14"/>
      <c r="E2845" s="14"/>
      <c r="F2845" s="14"/>
      <c r="G2845" s="14"/>
      <c r="H2845" s="71">
        <f>MIN(VLOOKUP(O2845,'Look-up table'!B$8:T$31,MATCH(N2845,'Look-up table'!B$7:T$7,1),TRUE),VLOOKUP(O2845,'Look-up table'!W$8:AO$31,MATCH(N2845,'Look-up table'!W$7:AO$7,-1),TRUE))</f>
        <v>46</v>
      </c>
      <c r="I2845" s="80" t="str">
        <f>IF(VLOOKUP(O2845,'Look-up table'!B$8:T$31,MATCH(N2845,'Look-up table'!B$7:T$7,1),TRUE)&gt;VLOOKUP(O2845,'Look-up table'!W$8:AO$31,MATCH(N2845,'Look-up table'!W$7:AO$7,-1),TRUE),"Table 2","Table 1")</f>
        <v>Table 1</v>
      </c>
      <c r="J2845" s="75" t="str">
        <f t="shared" si="177"/>
        <v>no</v>
      </c>
      <c r="K2845" s="28"/>
      <c r="L2845" s="29"/>
      <c r="M2845" s="34">
        <f t="shared" si="178"/>
        <v>6</v>
      </c>
      <c r="N2845" s="16">
        <f t="shared" si="179"/>
        <v>6</v>
      </c>
      <c r="O2845" s="70">
        <f t="shared" si="180"/>
        <v>0.3</v>
      </c>
    </row>
    <row r="2846" spans="1:15" x14ac:dyDescent="0.2">
      <c r="A2846" s="15">
        <v>2837</v>
      </c>
      <c r="D2846" s="14"/>
      <c r="E2846" s="14"/>
      <c r="F2846" s="14"/>
      <c r="G2846" s="14"/>
      <c r="H2846" s="71">
        <f>MIN(VLOOKUP(O2846,'Look-up table'!B$8:T$31,MATCH(N2846,'Look-up table'!B$7:T$7,1),TRUE),VLOOKUP(O2846,'Look-up table'!W$8:AO$31,MATCH(N2846,'Look-up table'!W$7:AO$7,-1),TRUE))</f>
        <v>46</v>
      </c>
      <c r="I2846" s="80" t="str">
        <f>IF(VLOOKUP(O2846,'Look-up table'!B$8:T$31,MATCH(N2846,'Look-up table'!B$7:T$7,1),TRUE)&gt;VLOOKUP(O2846,'Look-up table'!W$8:AO$31,MATCH(N2846,'Look-up table'!W$7:AO$7,-1),TRUE),"Table 2","Table 1")</f>
        <v>Table 1</v>
      </c>
      <c r="J2846" s="75" t="str">
        <f t="shared" si="177"/>
        <v>no</v>
      </c>
      <c r="K2846" s="28"/>
      <c r="L2846" s="29"/>
      <c r="M2846" s="34">
        <f t="shared" si="178"/>
        <v>6</v>
      </c>
      <c r="N2846" s="16">
        <f t="shared" si="179"/>
        <v>6</v>
      </c>
      <c r="O2846" s="70">
        <f t="shared" si="180"/>
        <v>0.3</v>
      </c>
    </row>
    <row r="2847" spans="1:15" x14ac:dyDescent="0.2">
      <c r="A2847" s="15">
        <v>2838</v>
      </c>
      <c r="D2847" s="14"/>
      <c r="E2847" s="14"/>
      <c r="F2847" s="14"/>
      <c r="G2847" s="14"/>
      <c r="H2847" s="71">
        <f>MIN(VLOOKUP(O2847,'Look-up table'!B$8:T$31,MATCH(N2847,'Look-up table'!B$7:T$7,1),TRUE),VLOOKUP(O2847,'Look-up table'!W$8:AO$31,MATCH(N2847,'Look-up table'!W$7:AO$7,-1),TRUE))</f>
        <v>46</v>
      </c>
      <c r="I2847" s="80" t="str">
        <f>IF(VLOOKUP(O2847,'Look-up table'!B$8:T$31,MATCH(N2847,'Look-up table'!B$7:T$7,1),TRUE)&gt;VLOOKUP(O2847,'Look-up table'!W$8:AO$31,MATCH(N2847,'Look-up table'!W$7:AO$7,-1),TRUE),"Table 2","Table 1")</f>
        <v>Table 1</v>
      </c>
      <c r="J2847" s="75" t="str">
        <f t="shared" si="177"/>
        <v>no</v>
      </c>
      <c r="K2847" s="28"/>
      <c r="L2847" s="29"/>
      <c r="M2847" s="34">
        <f t="shared" si="178"/>
        <v>6</v>
      </c>
      <c r="N2847" s="16">
        <f t="shared" si="179"/>
        <v>6</v>
      </c>
      <c r="O2847" s="70">
        <f t="shared" si="180"/>
        <v>0.3</v>
      </c>
    </row>
    <row r="2848" spans="1:15" x14ac:dyDescent="0.2">
      <c r="A2848" s="15">
        <v>2839</v>
      </c>
      <c r="D2848" s="14"/>
      <c r="E2848" s="14"/>
      <c r="F2848" s="14"/>
      <c r="G2848" s="14"/>
      <c r="H2848" s="71">
        <f>MIN(VLOOKUP(O2848,'Look-up table'!B$8:T$31,MATCH(N2848,'Look-up table'!B$7:T$7,1),TRUE),VLOOKUP(O2848,'Look-up table'!W$8:AO$31,MATCH(N2848,'Look-up table'!W$7:AO$7,-1),TRUE))</f>
        <v>46</v>
      </c>
      <c r="I2848" s="80" t="str">
        <f>IF(VLOOKUP(O2848,'Look-up table'!B$8:T$31,MATCH(N2848,'Look-up table'!B$7:T$7,1),TRUE)&gt;VLOOKUP(O2848,'Look-up table'!W$8:AO$31,MATCH(N2848,'Look-up table'!W$7:AO$7,-1),TRUE),"Table 2","Table 1")</f>
        <v>Table 1</v>
      </c>
      <c r="J2848" s="75" t="str">
        <f t="shared" si="177"/>
        <v>no</v>
      </c>
      <c r="K2848" s="28"/>
      <c r="L2848" s="29"/>
      <c r="M2848" s="34">
        <f t="shared" si="178"/>
        <v>6</v>
      </c>
      <c r="N2848" s="16">
        <f t="shared" si="179"/>
        <v>6</v>
      </c>
      <c r="O2848" s="70">
        <f t="shared" si="180"/>
        <v>0.3</v>
      </c>
    </row>
    <row r="2849" spans="1:15" x14ac:dyDescent="0.2">
      <c r="A2849" s="15">
        <v>2840</v>
      </c>
      <c r="D2849" s="14"/>
      <c r="E2849" s="14"/>
      <c r="F2849" s="14"/>
      <c r="G2849" s="14"/>
      <c r="H2849" s="71">
        <f>MIN(VLOOKUP(O2849,'Look-up table'!B$8:T$31,MATCH(N2849,'Look-up table'!B$7:T$7,1),TRUE),VLOOKUP(O2849,'Look-up table'!W$8:AO$31,MATCH(N2849,'Look-up table'!W$7:AO$7,-1),TRUE))</f>
        <v>46</v>
      </c>
      <c r="I2849" s="80" t="str">
        <f>IF(VLOOKUP(O2849,'Look-up table'!B$8:T$31,MATCH(N2849,'Look-up table'!B$7:T$7,1),TRUE)&gt;VLOOKUP(O2849,'Look-up table'!W$8:AO$31,MATCH(N2849,'Look-up table'!W$7:AO$7,-1),TRUE),"Table 2","Table 1")</f>
        <v>Table 1</v>
      </c>
      <c r="J2849" s="75" t="str">
        <f t="shared" si="177"/>
        <v>no</v>
      </c>
      <c r="K2849" s="28"/>
      <c r="L2849" s="29"/>
      <c r="M2849" s="34">
        <f t="shared" si="178"/>
        <v>6</v>
      </c>
      <c r="N2849" s="16">
        <f t="shared" si="179"/>
        <v>6</v>
      </c>
      <c r="O2849" s="70">
        <f t="shared" si="180"/>
        <v>0.3</v>
      </c>
    </row>
    <row r="2850" spans="1:15" x14ac:dyDescent="0.2">
      <c r="A2850" s="15">
        <v>2841</v>
      </c>
      <c r="D2850" s="14"/>
      <c r="E2850" s="14"/>
      <c r="F2850" s="14"/>
      <c r="G2850" s="14"/>
      <c r="H2850" s="71">
        <f>MIN(VLOOKUP(O2850,'Look-up table'!B$8:T$31,MATCH(N2850,'Look-up table'!B$7:T$7,1),TRUE),VLOOKUP(O2850,'Look-up table'!W$8:AO$31,MATCH(N2850,'Look-up table'!W$7:AO$7,-1),TRUE))</f>
        <v>46</v>
      </c>
      <c r="I2850" s="80" t="str">
        <f>IF(VLOOKUP(O2850,'Look-up table'!B$8:T$31,MATCH(N2850,'Look-up table'!B$7:T$7,1),TRUE)&gt;VLOOKUP(O2850,'Look-up table'!W$8:AO$31,MATCH(N2850,'Look-up table'!W$7:AO$7,-1),TRUE),"Table 2","Table 1")</f>
        <v>Table 1</v>
      </c>
      <c r="J2850" s="75" t="str">
        <f t="shared" si="177"/>
        <v>no</v>
      </c>
      <c r="K2850" s="28"/>
      <c r="L2850" s="29"/>
      <c r="M2850" s="34">
        <f t="shared" si="178"/>
        <v>6</v>
      </c>
      <c r="N2850" s="16">
        <f t="shared" si="179"/>
        <v>6</v>
      </c>
      <c r="O2850" s="70">
        <f t="shared" si="180"/>
        <v>0.3</v>
      </c>
    </row>
    <row r="2851" spans="1:15" x14ac:dyDescent="0.2">
      <c r="A2851" s="15">
        <v>2842</v>
      </c>
      <c r="D2851" s="14"/>
      <c r="E2851" s="14"/>
      <c r="F2851" s="14"/>
      <c r="G2851" s="14"/>
      <c r="H2851" s="71">
        <f>MIN(VLOOKUP(O2851,'Look-up table'!B$8:T$31,MATCH(N2851,'Look-up table'!B$7:T$7,1),TRUE),VLOOKUP(O2851,'Look-up table'!W$8:AO$31,MATCH(N2851,'Look-up table'!W$7:AO$7,-1),TRUE))</f>
        <v>46</v>
      </c>
      <c r="I2851" s="80" t="str">
        <f>IF(VLOOKUP(O2851,'Look-up table'!B$8:T$31,MATCH(N2851,'Look-up table'!B$7:T$7,1),TRUE)&gt;VLOOKUP(O2851,'Look-up table'!W$8:AO$31,MATCH(N2851,'Look-up table'!W$7:AO$7,-1),TRUE),"Table 2","Table 1")</f>
        <v>Table 1</v>
      </c>
      <c r="J2851" s="75" t="str">
        <f t="shared" si="177"/>
        <v>no</v>
      </c>
      <c r="K2851" s="28"/>
      <c r="L2851" s="29"/>
      <c r="M2851" s="34">
        <f t="shared" si="178"/>
        <v>6</v>
      </c>
      <c r="N2851" s="16">
        <f t="shared" si="179"/>
        <v>6</v>
      </c>
      <c r="O2851" s="70">
        <f t="shared" si="180"/>
        <v>0.3</v>
      </c>
    </row>
    <row r="2852" spans="1:15" x14ac:dyDescent="0.2">
      <c r="A2852" s="15">
        <v>2843</v>
      </c>
      <c r="D2852" s="14"/>
      <c r="E2852" s="14"/>
      <c r="F2852" s="14"/>
      <c r="G2852" s="14"/>
      <c r="H2852" s="71">
        <f>MIN(VLOOKUP(O2852,'Look-up table'!B$8:T$31,MATCH(N2852,'Look-up table'!B$7:T$7,1),TRUE),VLOOKUP(O2852,'Look-up table'!W$8:AO$31,MATCH(N2852,'Look-up table'!W$7:AO$7,-1),TRUE))</f>
        <v>46</v>
      </c>
      <c r="I2852" s="80" t="str">
        <f>IF(VLOOKUP(O2852,'Look-up table'!B$8:T$31,MATCH(N2852,'Look-up table'!B$7:T$7,1),TRUE)&gt;VLOOKUP(O2852,'Look-up table'!W$8:AO$31,MATCH(N2852,'Look-up table'!W$7:AO$7,-1),TRUE),"Table 2","Table 1")</f>
        <v>Table 1</v>
      </c>
      <c r="J2852" s="75" t="str">
        <f t="shared" si="177"/>
        <v>no</v>
      </c>
      <c r="K2852" s="28"/>
      <c r="L2852" s="29"/>
      <c r="M2852" s="34">
        <f t="shared" si="178"/>
        <v>6</v>
      </c>
      <c r="N2852" s="16">
        <f t="shared" si="179"/>
        <v>6</v>
      </c>
      <c r="O2852" s="70">
        <f t="shared" si="180"/>
        <v>0.3</v>
      </c>
    </row>
    <row r="2853" spans="1:15" x14ac:dyDescent="0.2">
      <c r="A2853" s="15">
        <v>2844</v>
      </c>
      <c r="D2853" s="14"/>
      <c r="E2853" s="14"/>
      <c r="F2853" s="14"/>
      <c r="G2853" s="14"/>
      <c r="H2853" s="71">
        <f>MIN(VLOOKUP(O2853,'Look-up table'!B$8:T$31,MATCH(N2853,'Look-up table'!B$7:T$7,1),TRUE),VLOOKUP(O2853,'Look-up table'!W$8:AO$31,MATCH(N2853,'Look-up table'!W$7:AO$7,-1),TRUE))</f>
        <v>46</v>
      </c>
      <c r="I2853" s="80" t="str">
        <f>IF(VLOOKUP(O2853,'Look-up table'!B$8:T$31,MATCH(N2853,'Look-up table'!B$7:T$7,1),TRUE)&gt;VLOOKUP(O2853,'Look-up table'!W$8:AO$31,MATCH(N2853,'Look-up table'!W$7:AO$7,-1),TRUE),"Table 2","Table 1")</f>
        <v>Table 1</v>
      </c>
      <c r="J2853" s="75" t="str">
        <f t="shared" si="177"/>
        <v>no</v>
      </c>
      <c r="K2853" s="28"/>
      <c r="L2853" s="29"/>
      <c r="M2853" s="34">
        <f t="shared" si="178"/>
        <v>6</v>
      </c>
      <c r="N2853" s="16">
        <f t="shared" si="179"/>
        <v>6</v>
      </c>
      <c r="O2853" s="70">
        <f t="shared" si="180"/>
        <v>0.3</v>
      </c>
    </row>
    <row r="2854" spans="1:15" x14ac:dyDescent="0.2">
      <c r="A2854" s="15">
        <v>2845</v>
      </c>
      <c r="D2854" s="14"/>
      <c r="E2854" s="14"/>
      <c r="F2854" s="14"/>
      <c r="G2854" s="14"/>
      <c r="H2854" s="71">
        <f>MIN(VLOOKUP(O2854,'Look-up table'!B$8:T$31,MATCH(N2854,'Look-up table'!B$7:T$7,1),TRUE),VLOOKUP(O2854,'Look-up table'!W$8:AO$31,MATCH(N2854,'Look-up table'!W$7:AO$7,-1),TRUE))</f>
        <v>46</v>
      </c>
      <c r="I2854" s="80" t="str">
        <f>IF(VLOOKUP(O2854,'Look-up table'!B$8:T$31,MATCH(N2854,'Look-up table'!B$7:T$7,1),TRUE)&gt;VLOOKUP(O2854,'Look-up table'!W$8:AO$31,MATCH(N2854,'Look-up table'!W$7:AO$7,-1),TRUE),"Table 2","Table 1")</f>
        <v>Table 1</v>
      </c>
      <c r="J2854" s="75" t="str">
        <f t="shared" si="177"/>
        <v>no</v>
      </c>
      <c r="K2854" s="28"/>
      <c r="L2854" s="29"/>
      <c r="M2854" s="34">
        <f t="shared" si="178"/>
        <v>6</v>
      </c>
      <c r="N2854" s="16">
        <f t="shared" si="179"/>
        <v>6</v>
      </c>
      <c r="O2854" s="70">
        <f t="shared" si="180"/>
        <v>0.3</v>
      </c>
    </row>
    <row r="2855" spans="1:15" x14ac:dyDescent="0.2">
      <c r="A2855" s="15">
        <v>2846</v>
      </c>
      <c r="D2855" s="14"/>
      <c r="E2855" s="14"/>
      <c r="F2855" s="14"/>
      <c r="G2855" s="14"/>
      <c r="H2855" s="71">
        <f>MIN(VLOOKUP(O2855,'Look-up table'!B$8:T$31,MATCH(N2855,'Look-up table'!B$7:T$7,1),TRUE),VLOOKUP(O2855,'Look-up table'!W$8:AO$31,MATCH(N2855,'Look-up table'!W$7:AO$7,-1),TRUE))</f>
        <v>46</v>
      </c>
      <c r="I2855" s="80" t="str">
        <f>IF(VLOOKUP(O2855,'Look-up table'!B$8:T$31,MATCH(N2855,'Look-up table'!B$7:T$7,1),TRUE)&gt;VLOOKUP(O2855,'Look-up table'!W$8:AO$31,MATCH(N2855,'Look-up table'!W$7:AO$7,-1),TRUE),"Table 2","Table 1")</f>
        <v>Table 1</v>
      </c>
      <c r="J2855" s="75" t="str">
        <f t="shared" si="177"/>
        <v>no</v>
      </c>
      <c r="K2855" s="28"/>
      <c r="L2855" s="29"/>
      <c r="M2855" s="34">
        <f t="shared" si="178"/>
        <v>6</v>
      </c>
      <c r="N2855" s="16">
        <f t="shared" si="179"/>
        <v>6</v>
      </c>
      <c r="O2855" s="70">
        <f t="shared" si="180"/>
        <v>0.3</v>
      </c>
    </row>
    <row r="2856" spans="1:15" x14ac:dyDescent="0.2">
      <c r="A2856" s="15">
        <v>2847</v>
      </c>
      <c r="D2856" s="14"/>
      <c r="E2856" s="14"/>
      <c r="F2856" s="14"/>
      <c r="G2856" s="14"/>
      <c r="H2856" s="71">
        <f>MIN(VLOOKUP(O2856,'Look-up table'!B$8:T$31,MATCH(N2856,'Look-up table'!B$7:T$7,1),TRUE),VLOOKUP(O2856,'Look-up table'!W$8:AO$31,MATCH(N2856,'Look-up table'!W$7:AO$7,-1),TRUE))</f>
        <v>46</v>
      </c>
      <c r="I2856" s="80" t="str">
        <f>IF(VLOOKUP(O2856,'Look-up table'!B$8:T$31,MATCH(N2856,'Look-up table'!B$7:T$7,1),TRUE)&gt;VLOOKUP(O2856,'Look-up table'!W$8:AO$31,MATCH(N2856,'Look-up table'!W$7:AO$7,-1),TRUE),"Table 2","Table 1")</f>
        <v>Table 1</v>
      </c>
      <c r="J2856" s="75" t="str">
        <f t="shared" si="177"/>
        <v>no</v>
      </c>
      <c r="K2856" s="28"/>
      <c r="L2856" s="29"/>
      <c r="M2856" s="34">
        <f t="shared" si="178"/>
        <v>6</v>
      </c>
      <c r="N2856" s="16">
        <f t="shared" si="179"/>
        <v>6</v>
      </c>
      <c r="O2856" s="70">
        <f t="shared" si="180"/>
        <v>0.3</v>
      </c>
    </row>
    <row r="2857" spans="1:15" x14ac:dyDescent="0.2">
      <c r="A2857" s="15">
        <v>2848</v>
      </c>
      <c r="D2857" s="14"/>
      <c r="E2857" s="14"/>
      <c r="F2857" s="14"/>
      <c r="G2857" s="14"/>
      <c r="H2857" s="71">
        <f>MIN(VLOOKUP(O2857,'Look-up table'!B$8:T$31,MATCH(N2857,'Look-up table'!B$7:T$7,1),TRUE),VLOOKUP(O2857,'Look-up table'!W$8:AO$31,MATCH(N2857,'Look-up table'!W$7:AO$7,-1),TRUE))</f>
        <v>46</v>
      </c>
      <c r="I2857" s="80" t="str">
        <f>IF(VLOOKUP(O2857,'Look-up table'!B$8:T$31,MATCH(N2857,'Look-up table'!B$7:T$7,1),TRUE)&gt;VLOOKUP(O2857,'Look-up table'!W$8:AO$31,MATCH(N2857,'Look-up table'!W$7:AO$7,-1),TRUE),"Table 2","Table 1")</f>
        <v>Table 1</v>
      </c>
      <c r="J2857" s="75" t="str">
        <f t="shared" si="177"/>
        <v>no</v>
      </c>
      <c r="K2857" s="28"/>
      <c r="L2857" s="29"/>
      <c r="M2857" s="34">
        <f t="shared" si="178"/>
        <v>6</v>
      </c>
      <c r="N2857" s="16">
        <f t="shared" si="179"/>
        <v>6</v>
      </c>
      <c r="O2857" s="70">
        <f t="shared" si="180"/>
        <v>0.3</v>
      </c>
    </row>
    <row r="2858" spans="1:15" x14ac:dyDescent="0.2">
      <c r="A2858" s="15">
        <v>2849</v>
      </c>
      <c r="D2858" s="14"/>
      <c r="E2858" s="14"/>
      <c r="F2858" s="14"/>
      <c r="G2858" s="14"/>
      <c r="H2858" s="71">
        <f>MIN(VLOOKUP(O2858,'Look-up table'!B$8:T$31,MATCH(N2858,'Look-up table'!B$7:T$7,1),TRUE),VLOOKUP(O2858,'Look-up table'!W$8:AO$31,MATCH(N2858,'Look-up table'!W$7:AO$7,-1),TRUE))</f>
        <v>46</v>
      </c>
      <c r="I2858" s="80" t="str">
        <f>IF(VLOOKUP(O2858,'Look-up table'!B$8:T$31,MATCH(N2858,'Look-up table'!B$7:T$7,1),TRUE)&gt;VLOOKUP(O2858,'Look-up table'!W$8:AO$31,MATCH(N2858,'Look-up table'!W$7:AO$7,-1),TRUE),"Table 2","Table 1")</f>
        <v>Table 1</v>
      </c>
      <c r="J2858" s="75" t="str">
        <f t="shared" si="177"/>
        <v>no</v>
      </c>
      <c r="K2858" s="28"/>
      <c r="L2858" s="29"/>
      <c r="M2858" s="34">
        <f t="shared" si="178"/>
        <v>6</v>
      </c>
      <c r="N2858" s="16">
        <f t="shared" si="179"/>
        <v>6</v>
      </c>
      <c r="O2858" s="70">
        <f t="shared" si="180"/>
        <v>0.3</v>
      </c>
    </row>
    <row r="2859" spans="1:15" x14ac:dyDescent="0.2">
      <c r="A2859" s="15">
        <v>2850</v>
      </c>
      <c r="D2859" s="14"/>
      <c r="E2859" s="14"/>
      <c r="F2859" s="14"/>
      <c r="G2859" s="14"/>
      <c r="H2859" s="71">
        <f>MIN(VLOOKUP(O2859,'Look-up table'!B$8:T$31,MATCH(N2859,'Look-up table'!B$7:T$7,1),TRUE),VLOOKUP(O2859,'Look-up table'!W$8:AO$31,MATCH(N2859,'Look-up table'!W$7:AO$7,-1),TRUE))</f>
        <v>46</v>
      </c>
      <c r="I2859" s="80" t="str">
        <f>IF(VLOOKUP(O2859,'Look-up table'!B$8:T$31,MATCH(N2859,'Look-up table'!B$7:T$7,1),TRUE)&gt;VLOOKUP(O2859,'Look-up table'!W$8:AO$31,MATCH(N2859,'Look-up table'!W$7:AO$7,-1),TRUE),"Table 2","Table 1")</f>
        <v>Table 1</v>
      </c>
      <c r="J2859" s="75" t="str">
        <f t="shared" si="177"/>
        <v>no</v>
      </c>
      <c r="K2859" s="28"/>
      <c r="L2859" s="29"/>
      <c r="M2859" s="34">
        <f t="shared" si="178"/>
        <v>6</v>
      </c>
      <c r="N2859" s="16">
        <f t="shared" si="179"/>
        <v>6</v>
      </c>
      <c r="O2859" s="70">
        <f t="shared" si="180"/>
        <v>0.3</v>
      </c>
    </row>
    <row r="2860" spans="1:15" x14ac:dyDescent="0.2">
      <c r="A2860" s="15">
        <v>2851</v>
      </c>
      <c r="D2860" s="14"/>
      <c r="E2860" s="14"/>
      <c r="F2860" s="14"/>
      <c r="G2860" s="14"/>
      <c r="H2860" s="71">
        <f>MIN(VLOOKUP(O2860,'Look-up table'!B$8:T$31,MATCH(N2860,'Look-up table'!B$7:T$7,1),TRUE),VLOOKUP(O2860,'Look-up table'!W$8:AO$31,MATCH(N2860,'Look-up table'!W$7:AO$7,-1),TRUE))</f>
        <v>46</v>
      </c>
      <c r="I2860" s="80" t="str">
        <f>IF(VLOOKUP(O2860,'Look-up table'!B$8:T$31,MATCH(N2860,'Look-up table'!B$7:T$7,1),TRUE)&gt;VLOOKUP(O2860,'Look-up table'!W$8:AO$31,MATCH(N2860,'Look-up table'!W$7:AO$7,-1),TRUE),"Table 2","Table 1")</f>
        <v>Table 1</v>
      </c>
      <c r="J2860" s="75" t="str">
        <f t="shared" si="177"/>
        <v>no</v>
      </c>
      <c r="K2860" s="28"/>
      <c r="L2860" s="29"/>
      <c r="M2860" s="34">
        <f t="shared" si="178"/>
        <v>6</v>
      </c>
      <c r="N2860" s="16">
        <f t="shared" si="179"/>
        <v>6</v>
      </c>
      <c r="O2860" s="70">
        <f t="shared" si="180"/>
        <v>0.3</v>
      </c>
    </row>
    <row r="2861" spans="1:15" x14ac:dyDescent="0.2">
      <c r="A2861" s="15">
        <v>2852</v>
      </c>
      <c r="D2861" s="14"/>
      <c r="E2861" s="14"/>
      <c r="F2861" s="14"/>
      <c r="G2861" s="14"/>
      <c r="H2861" s="71">
        <f>MIN(VLOOKUP(O2861,'Look-up table'!B$8:T$31,MATCH(N2861,'Look-up table'!B$7:T$7,1),TRUE),VLOOKUP(O2861,'Look-up table'!W$8:AO$31,MATCH(N2861,'Look-up table'!W$7:AO$7,-1),TRUE))</f>
        <v>46</v>
      </c>
      <c r="I2861" s="80" t="str">
        <f>IF(VLOOKUP(O2861,'Look-up table'!B$8:T$31,MATCH(N2861,'Look-up table'!B$7:T$7,1),TRUE)&gt;VLOOKUP(O2861,'Look-up table'!W$8:AO$31,MATCH(N2861,'Look-up table'!W$7:AO$7,-1),TRUE),"Table 2","Table 1")</f>
        <v>Table 1</v>
      </c>
      <c r="J2861" s="75" t="str">
        <f t="shared" si="177"/>
        <v>no</v>
      </c>
      <c r="K2861" s="28"/>
      <c r="L2861" s="29"/>
      <c r="M2861" s="34">
        <f t="shared" si="178"/>
        <v>6</v>
      </c>
      <c r="N2861" s="16">
        <f t="shared" si="179"/>
        <v>6</v>
      </c>
      <c r="O2861" s="70">
        <f t="shared" si="180"/>
        <v>0.3</v>
      </c>
    </row>
    <row r="2862" spans="1:15" x14ac:dyDescent="0.2">
      <c r="A2862" s="15">
        <v>2853</v>
      </c>
      <c r="D2862" s="14"/>
      <c r="E2862" s="14"/>
      <c r="F2862" s="14"/>
      <c r="G2862" s="14"/>
      <c r="H2862" s="71">
        <f>MIN(VLOOKUP(O2862,'Look-up table'!B$8:T$31,MATCH(N2862,'Look-up table'!B$7:T$7,1),TRUE),VLOOKUP(O2862,'Look-up table'!W$8:AO$31,MATCH(N2862,'Look-up table'!W$7:AO$7,-1),TRUE))</f>
        <v>46</v>
      </c>
      <c r="I2862" s="80" t="str">
        <f>IF(VLOOKUP(O2862,'Look-up table'!B$8:T$31,MATCH(N2862,'Look-up table'!B$7:T$7,1),TRUE)&gt;VLOOKUP(O2862,'Look-up table'!W$8:AO$31,MATCH(N2862,'Look-up table'!W$7:AO$7,-1),TRUE),"Table 2","Table 1")</f>
        <v>Table 1</v>
      </c>
      <c r="J2862" s="75" t="str">
        <f t="shared" si="177"/>
        <v>no</v>
      </c>
      <c r="K2862" s="28"/>
      <c r="L2862" s="29"/>
      <c r="M2862" s="34">
        <f t="shared" si="178"/>
        <v>6</v>
      </c>
      <c r="N2862" s="16">
        <f t="shared" si="179"/>
        <v>6</v>
      </c>
      <c r="O2862" s="70">
        <f t="shared" si="180"/>
        <v>0.3</v>
      </c>
    </row>
    <row r="2863" spans="1:15" x14ac:dyDescent="0.2">
      <c r="A2863" s="15">
        <v>2854</v>
      </c>
      <c r="D2863" s="14"/>
      <c r="E2863" s="14"/>
      <c r="F2863" s="14"/>
      <c r="G2863" s="14"/>
      <c r="H2863" s="71">
        <f>MIN(VLOOKUP(O2863,'Look-up table'!B$8:T$31,MATCH(N2863,'Look-up table'!B$7:T$7,1),TRUE),VLOOKUP(O2863,'Look-up table'!W$8:AO$31,MATCH(N2863,'Look-up table'!W$7:AO$7,-1),TRUE))</f>
        <v>46</v>
      </c>
      <c r="I2863" s="80" t="str">
        <f>IF(VLOOKUP(O2863,'Look-up table'!B$8:T$31,MATCH(N2863,'Look-up table'!B$7:T$7,1),TRUE)&gt;VLOOKUP(O2863,'Look-up table'!W$8:AO$31,MATCH(N2863,'Look-up table'!W$7:AO$7,-1),TRUE),"Table 2","Table 1")</f>
        <v>Table 1</v>
      </c>
      <c r="J2863" s="75" t="str">
        <f t="shared" si="177"/>
        <v>no</v>
      </c>
      <c r="K2863" s="28"/>
      <c r="L2863" s="29"/>
      <c r="M2863" s="34">
        <f t="shared" si="178"/>
        <v>6</v>
      </c>
      <c r="N2863" s="16">
        <f t="shared" si="179"/>
        <v>6</v>
      </c>
      <c r="O2863" s="70">
        <f t="shared" si="180"/>
        <v>0.3</v>
      </c>
    </row>
    <row r="2864" spans="1:15" x14ac:dyDescent="0.2">
      <c r="A2864" s="15">
        <v>2855</v>
      </c>
      <c r="D2864" s="14"/>
      <c r="E2864" s="14"/>
      <c r="F2864" s="14"/>
      <c r="G2864" s="14"/>
      <c r="H2864" s="71">
        <f>MIN(VLOOKUP(O2864,'Look-up table'!B$8:T$31,MATCH(N2864,'Look-up table'!B$7:T$7,1),TRUE),VLOOKUP(O2864,'Look-up table'!W$8:AO$31,MATCH(N2864,'Look-up table'!W$7:AO$7,-1),TRUE))</f>
        <v>46</v>
      </c>
      <c r="I2864" s="80" t="str">
        <f>IF(VLOOKUP(O2864,'Look-up table'!B$8:T$31,MATCH(N2864,'Look-up table'!B$7:T$7,1),TRUE)&gt;VLOOKUP(O2864,'Look-up table'!W$8:AO$31,MATCH(N2864,'Look-up table'!W$7:AO$7,-1),TRUE),"Table 2","Table 1")</f>
        <v>Table 1</v>
      </c>
      <c r="J2864" s="75" t="str">
        <f t="shared" si="177"/>
        <v>no</v>
      </c>
      <c r="K2864" s="28"/>
      <c r="L2864" s="29"/>
      <c r="M2864" s="34">
        <f t="shared" si="178"/>
        <v>6</v>
      </c>
      <c r="N2864" s="16">
        <f t="shared" si="179"/>
        <v>6</v>
      </c>
      <c r="O2864" s="70">
        <f t="shared" si="180"/>
        <v>0.3</v>
      </c>
    </row>
    <row r="2865" spans="1:15" x14ac:dyDescent="0.2">
      <c r="A2865" s="15">
        <v>2856</v>
      </c>
      <c r="D2865" s="14"/>
      <c r="E2865" s="14"/>
      <c r="F2865" s="14"/>
      <c r="G2865" s="14"/>
      <c r="H2865" s="71">
        <f>MIN(VLOOKUP(O2865,'Look-up table'!B$8:T$31,MATCH(N2865,'Look-up table'!B$7:T$7,1),TRUE),VLOOKUP(O2865,'Look-up table'!W$8:AO$31,MATCH(N2865,'Look-up table'!W$7:AO$7,-1),TRUE))</f>
        <v>46</v>
      </c>
      <c r="I2865" s="80" t="str">
        <f>IF(VLOOKUP(O2865,'Look-up table'!B$8:T$31,MATCH(N2865,'Look-up table'!B$7:T$7,1),TRUE)&gt;VLOOKUP(O2865,'Look-up table'!W$8:AO$31,MATCH(N2865,'Look-up table'!W$7:AO$7,-1),TRUE),"Table 2","Table 1")</f>
        <v>Table 1</v>
      </c>
      <c r="J2865" s="75" t="str">
        <f t="shared" si="177"/>
        <v>no</v>
      </c>
      <c r="K2865" s="28"/>
      <c r="L2865" s="29"/>
      <c r="M2865" s="34">
        <f t="shared" si="178"/>
        <v>6</v>
      </c>
      <c r="N2865" s="16">
        <f t="shared" si="179"/>
        <v>6</v>
      </c>
      <c r="O2865" s="70">
        <f t="shared" si="180"/>
        <v>0.3</v>
      </c>
    </row>
    <row r="2866" spans="1:15" x14ac:dyDescent="0.2">
      <c r="A2866" s="15">
        <v>2857</v>
      </c>
      <c r="D2866" s="14"/>
      <c r="E2866" s="14"/>
      <c r="F2866" s="14"/>
      <c r="G2866" s="14"/>
      <c r="H2866" s="71">
        <f>MIN(VLOOKUP(O2866,'Look-up table'!B$8:T$31,MATCH(N2866,'Look-up table'!B$7:T$7,1),TRUE),VLOOKUP(O2866,'Look-up table'!W$8:AO$31,MATCH(N2866,'Look-up table'!W$7:AO$7,-1),TRUE))</f>
        <v>46</v>
      </c>
      <c r="I2866" s="80" t="str">
        <f>IF(VLOOKUP(O2866,'Look-up table'!B$8:T$31,MATCH(N2866,'Look-up table'!B$7:T$7,1),TRUE)&gt;VLOOKUP(O2866,'Look-up table'!W$8:AO$31,MATCH(N2866,'Look-up table'!W$7:AO$7,-1),TRUE),"Table 2","Table 1")</f>
        <v>Table 1</v>
      </c>
      <c r="J2866" s="75" t="str">
        <f t="shared" si="177"/>
        <v>no</v>
      </c>
      <c r="K2866" s="28"/>
      <c r="L2866" s="29"/>
      <c r="M2866" s="34">
        <f t="shared" si="178"/>
        <v>6</v>
      </c>
      <c r="N2866" s="16">
        <f t="shared" si="179"/>
        <v>6</v>
      </c>
      <c r="O2866" s="70">
        <f t="shared" si="180"/>
        <v>0.3</v>
      </c>
    </row>
    <row r="2867" spans="1:15" x14ac:dyDescent="0.2">
      <c r="A2867" s="15">
        <v>2858</v>
      </c>
      <c r="D2867" s="14"/>
      <c r="E2867" s="14"/>
      <c r="F2867" s="14"/>
      <c r="G2867" s="14"/>
      <c r="H2867" s="71">
        <f>MIN(VLOOKUP(O2867,'Look-up table'!B$8:T$31,MATCH(N2867,'Look-up table'!B$7:T$7,1),TRUE),VLOOKUP(O2867,'Look-up table'!W$8:AO$31,MATCH(N2867,'Look-up table'!W$7:AO$7,-1),TRUE))</f>
        <v>46</v>
      </c>
      <c r="I2867" s="80" t="str">
        <f>IF(VLOOKUP(O2867,'Look-up table'!B$8:T$31,MATCH(N2867,'Look-up table'!B$7:T$7,1),TRUE)&gt;VLOOKUP(O2867,'Look-up table'!W$8:AO$31,MATCH(N2867,'Look-up table'!W$7:AO$7,-1),TRUE),"Table 2","Table 1")</f>
        <v>Table 1</v>
      </c>
      <c r="J2867" s="75" t="str">
        <f t="shared" si="177"/>
        <v>no</v>
      </c>
      <c r="K2867" s="28"/>
      <c r="L2867" s="29"/>
      <c r="M2867" s="34">
        <f t="shared" si="178"/>
        <v>6</v>
      </c>
      <c r="N2867" s="16">
        <f t="shared" si="179"/>
        <v>6</v>
      </c>
      <c r="O2867" s="70">
        <f t="shared" si="180"/>
        <v>0.3</v>
      </c>
    </row>
    <row r="2868" spans="1:15" x14ac:dyDescent="0.2">
      <c r="A2868" s="15">
        <v>2859</v>
      </c>
      <c r="D2868" s="14"/>
      <c r="E2868" s="14"/>
      <c r="F2868" s="14"/>
      <c r="G2868" s="14"/>
      <c r="H2868" s="71">
        <f>MIN(VLOOKUP(O2868,'Look-up table'!B$8:T$31,MATCH(N2868,'Look-up table'!B$7:T$7,1),TRUE),VLOOKUP(O2868,'Look-up table'!W$8:AO$31,MATCH(N2868,'Look-up table'!W$7:AO$7,-1),TRUE))</f>
        <v>46</v>
      </c>
      <c r="I2868" s="80" t="str">
        <f>IF(VLOOKUP(O2868,'Look-up table'!B$8:T$31,MATCH(N2868,'Look-up table'!B$7:T$7,1),TRUE)&gt;VLOOKUP(O2868,'Look-up table'!W$8:AO$31,MATCH(N2868,'Look-up table'!W$7:AO$7,-1),TRUE),"Table 2","Table 1")</f>
        <v>Table 1</v>
      </c>
      <c r="J2868" s="75" t="str">
        <f t="shared" si="177"/>
        <v>no</v>
      </c>
      <c r="K2868" s="28"/>
      <c r="L2868" s="29"/>
      <c r="M2868" s="34">
        <f t="shared" si="178"/>
        <v>6</v>
      </c>
      <c r="N2868" s="16">
        <f t="shared" si="179"/>
        <v>6</v>
      </c>
      <c r="O2868" s="70">
        <f t="shared" si="180"/>
        <v>0.3</v>
      </c>
    </row>
    <row r="2869" spans="1:15" x14ac:dyDescent="0.2">
      <c r="A2869" s="15">
        <v>2860</v>
      </c>
      <c r="D2869" s="14"/>
      <c r="E2869" s="14"/>
      <c r="F2869" s="14"/>
      <c r="G2869" s="14"/>
      <c r="H2869" s="71">
        <f>MIN(VLOOKUP(O2869,'Look-up table'!B$8:T$31,MATCH(N2869,'Look-up table'!B$7:T$7,1),TRUE),VLOOKUP(O2869,'Look-up table'!W$8:AO$31,MATCH(N2869,'Look-up table'!W$7:AO$7,-1),TRUE))</f>
        <v>46</v>
      </c>
      <c r="I2869" s="80" t="str">
        <f>IF(VLOOKUP(O2869,'Look-up table'!B$8:T$31,MATCH(N2869,'Look-up table'!B$7:T$7,1),TRUE)&gt;VLOOKUP(O2869,'Look-up table'!W$8:AO$31,MATCH(N2869,'Look-up table'!W$7:AO$7,-1),TRUE),"Table 2","Table 1")</f>
        <v>Table 1</v>
      </c>
      <c r="J2869" s="75" t="str">
        <f t="shared" si="177"/>
        <v>no</v>
      </c>
      <c r="K2869" s="28"/>
      <c r="L2869" s="29"/>
      <c r="M2869" s="34">
        <f t="shared" si="178"/>
        <v>6</v>
      </c>
      <c r="N2869" s="16">
        <f t="shared" si="179"/>
        <v>6</v>
      </c>
      <c r="O2869" s="70">
        <f t="shared" si="180"/>
        <v>0.3</v>
      </c>
    </row>
    <row r="2870" spans="1:15" x14ac:dyDescent="0.2">
      <c r="A2870" s="15">
        <v>2861</v>
      </c>
      <c r="D2870" s="14"/>
      <c r="E2870" s="14"/>
      <c r="F2870" s="14"/>
      <c r="G2870" s="14"/>
      <c r="H2870" s="71">
        <f>MIN(VLOOKUP(O2870,'Look-up table'!B$8:T$31,MATCH(N2870,'Look-up table'!B$7:T$7,1),TRUE),VLOOKUP(O2870,'Look-up table'!W$8:AO$31,MATCH(N2870,'Look-up table'!W$7:AO$7,-1),TRUE))</f>
        <v>46</v>
      </c>
      <c r="I2870" s="80" t="str">
        <f>IF(VLOOKUP(O2870,'Look-up table'!B$8:T$31,MATCH(N2870,'Look-up table'!B$7:T$7,1),TRUE)&gt;VLOOKUP(O2870,'Look-up table'!W$8:AO$31,MATCH(N2870,'Look-up table'!W$7:AO$7,-1),TRUE),"Table 2","Table 1")</f>
        <v>Table 1</v>
      </c>
      <c r="J2870" s="75" t="str">
        <f t="shared" si="177"/>
        <v>no</v>
      </c>
      <c r="K2870" s="28"/>
      <c r="L2870" s="29"/>
      <c r="M2870" s="34">
        <f t="shared" si="178"/>
        <v>6</v>
      </c>
      <c r="N2870" s="16">
        <f t="shared" si="179"/>
        <v>6</v>
      </c>
      <c r="O2870" s="70">
        <f t="shared" si="180"/>
        <v>0.3</v>
      </c>
    </row>
    <row r="2871" spans="1:15" x14ac:dyDescent="0.2">
      <c r="A2871" s="15">
        <v>2862</v>
      </c>
      <c r="D2871" s="14"/>
      <c r="E2871" s="14"/>
      <c r="F2871" s="14"/>
      <c r="G2871" s="14"/>
      <c r="H2871" s="71">
        <f>MIN(VLOOKUP(O2871,'Look-up table'!B$8:T$31,MATCH(N2871,'Look-up table'!B$7:T$7,1),TRUE),VLOOKUP(O2871,'Look-up table'!W$8:AO$31,MATCH(N2871,'Look-up table'!W$7:AO$7,-1),TRUE))</f>
        <v>46</v>
      </c>
      <c r="I2871" s="80" t="str">
        <f>IF(VLOOKUP(O2871,'Look-up table'!B$8:T$31,MATCH(N2871,'Look-up table'!B$7:T$7,1),TRUE)&gt;VLOOKUP(O2871,'Look-up table'!W$8:AO$31,MATCH(N2871,'Look-up table'!W$7:AO$7,-1),TRUE),"Table 2","Table 1")</f>
        <v>Table 1</v>
      </c>
      <c r="J2871" s="75" t="str">
        <f t="shared" si="177"/>
        <v>no</v>
      </c>
      <c r="K2871" s="28"/>
      <c r="L2871" s="29"/>
      <c r="M2871" s="34">
        <f t="shared" si="178"/>
        <v>6</v>
      </c>
      <c r="N2871" s="16">
        <f t="shared" si="179"/>
        <v>6</v>
      </c>
      <c r="O2871" s="70">
        <f t="shared" si="180"/>
        <v>0.3</v>
      </c>
    </row>
    <row r="2872" spans="1:15" x14ac:dyDescent="0.2">
      <c r="A2872" s="15">
        <v>2863</v>
      </c>
      <c r="D2872" s="14"/>
      <c r="E2872" s="14"/>
      <c r="F2872" s="14"/>
      <c r="G2872" s="14"/>
      <c r="H2872" s="71">
        <f>MIN(VLOOKUP(O2872,'Look-up table'!B$8:T$31,MATCH(N2872,'Look-up table'!B$7:T$7,1),TRUE),VLOOKUP(O2872,'Look-up table'!W$8:AO$31,MATCH(N2872,'Look-up table'!W$7:AO$7,-1),TRUE))</f>
        <v>46</v>
      </c>
      <c r="I2872" s="80" t="str">
        <f>IF(VLOOKUP(O2872,'Look-up table'!B$8:T$31,MATCH(N2872,'Look-up table'!B$7:T$7,1),TRUE)&gt;VLOOKUP(O2872,'Look-up table'!W$8:AO$31,MATCH(N2872,'Look-up table'!W$7:AO$7,-1),TRUE),"Table 2","Table 1")</f>
        <v>Table 1</v>
      </c>
      <c r="J2872" s="75" t="str">
        <f t="shared" si="177"/>
        <v>no</v>
      </c>
      <c r="K2872" s="28"/>
      <c r="L2872" s="29"/>
      <c r="M2872" s="34">
        <f t="shared" si="178"/>
        <v>6</v>
      </c>
      <c r="N2872" s="16">
        <f t="shared" si="179"/>
        <v>6</v>
      </c>
      <c r="O2872" s="70">
        <f t="shared" si="180"/>
        <v>0.3</v>
      </c>
    </row>
    <row r="2873" spans="1:15" x14ac:dyDescent="0.2">
      <c r="A2873" s="15">
        <v>2864</v>
      </c>
      <c r="D2873" s="14"/>
      <c r="E2873" s="14"/>
      <c r="F2873" s="14"/>
      <c r="G2873" s="14"/>
      <c r="H2873" s="71">
        <f>MIN(VLOOKUP(O2873,'Look-up table'!B$8:T$31,MATCH(N2873,'Look-up table'!B$7:T$7,1),TRUE),VLOOKUP(O2873,'Look-up table'!W$8:AO$31,MATCH(N2873,'Look-up table'!W$7:AO$7,-1),TRUE))</f>
        <v>46</v>
      </c>
      <c r="I2873" s="80" t="str">
        <f>IF(VLOOKUP(O2873,'Look-up table'!B$8:T$31,MATCH(N2873,'Look-up table'!B$7:T$7,1),TRUE)&gt;VLOOKUP(O2873,'Look-up table'!W$8:AO$31,MATCH(N2873,'Look-up table'!W$7:AO$7,-1),TRUE),"Table 2","Table 1")</f>
        <v>Table 1</v>
      </c>
      <c r="J2873" s="75" t="str">
        <f t="shared" si="177"/>
        <v>no</v>
      </c>
      <c r="K2873" s="28"/>
      <c r="L2873" s="29"/>
      <c r="M2873" s="34">
        <f t="shared" si="178"/>
        <v>6</v>
      </c>
      <c r="N2873" s="16">
        <f t="shared" si="179"/>
        <v>6</v>
      </c>
      <c r="O2873" s="70">
        <f t="shared" si="180"/>
        <v>0.3</v>
      </c>
    </row>
    <row r="2874" spans="1:15" x14ac:dyDescent="0.2">
      <c r="A2874" s="15">
        <v>2865</v>
      </c>
      <c r="D2874" s="14"/>
      <c r="E2874" s="14"/>
      <c r="F2874" s="14"/>
      <c r="G2874" s="14"/>
      <c r="H2874" s="71">
        <f>MIN(VLOOKUP(O2874,'Look-up table'!B$8:T$31,MATCH(N2874,'Look-up table'!B$7:T$7,1),TRUE),VLOOKUP(O2874,'Look-up table'!W$8:AO$31,MATCH(N2874,'Look-up table'!W$7:AO$7,-1),TRUE))</f>
        <v>46</v>
      </c>
      <c r="I2874" s="80" t="str">
        <f>IF(VLOOKUP(O2874,'Look-up table'!B$8:T$31,MATCH(N2874,'Look-up table'!B$7:T$7,1),TRUE)&gt;VLOOKUP(O2874,'Look-up table'!W$8:AO$31,MATCH(N2874,'Look-up table'!W$7:AO$7,-1),TRUE),"Table 2","Table 1")</f>
        <v>Table 1</v>
      </c>
      <c r="J2874" s="75" t="str">
        <f t="shared" si="177"/>
        <v>no</v>
      </c>
      <c r="K2874" s="28"/>
      <c r="L2874" s="29"/>
      <c r="M2874" s="34">
        <f t="shared" si="178"/>
        <v>6</v>
      </c>
      <c r="N2874" s="16">
        <f t="shared" si="179"/>
        <v>6</v>
      </c>
      <c r="O2874" s="70">
        <f t="shared" si="180"/>
        <v>0.3</v>
      </c>
    </row>
    <row r="2875" spans="1:15" x14ac:dyDescent="0.2">
      <c r="A2875" s="15">
        <v>2866</v>
      </c>
      <c r="D2875" s="14"/>
      <c r="E2875" s="14"/>
      <c r="F2875" s="14"/>
      <c r="G2875" s="14"/>
      <c r="H2875" s="71">
        <f>MIN(VLOOKUP(O2875,'Look-up table'!B$8:T$31,MATCH(N2875,'Look-up table'!B$7:T$7,1),TRUE),VLOOKUP(O2875,'Look-up table'!W$8:AO$31,MATCH(N2875,'Look-up table'!W$7:AO$7,-1),TRUE))</f>
        <v>46</v>
      </c>
      <c r="I2875" s="80" t="str">
        <f>IF(VLOOKUP(O2875,'Look-up table'!B$8:T$31,MATCH(N2875,'Look-up table'!B$7:T$7,1),TRUE)&gt;VLOOKUP(O2875,'Look-up table'!W$8:AO$31,MATCH(N2875,'Look-up table'!W$7:AO$7,-1),TRUE),"Table 2","Table 1")</f>
        <v>Table 1</v>
      </c>
      <c r="J2875" s="75" t="str">
        <f t="shared" si="177"/>
        <v>no</v>
      </c>
      <c r="K2875" s="28"/>
      <c r="L2875" s="29"/>
      <c r="M2875" s="34">
        <f t="shared" si="178"/>
        <v>6</v>
      </c>
      <c r="N2875" s="16">
        <f t="shared" si="179"/>
        <v>6</v>
      </c>
      <c r="O2875" s="70">
        <f t="shared" si="180"/>
        <v>0.3</v>
      </c>
    </row>
    <row r="2876" spans="1:15" x14ac:dyDescent="0.2">
      <c r="A2876" s="15">
        <v>2867</v>
      </c>
      <c r="D2876" s="14"/>
      <c r="E2876" s="14"/>
      <c r="F2876" s="14"/>
      <c r="G2876" s="14"/>
      <c r="H2876" s="71">
        <f>MIN(VLOOKUP(O2876,'Look-up table'!B$8:T$31,MATCH(N2876,'Look-up table'!B$7:T$7,1),TRUE),VLOOKUP(O2876,'Look-up table'!W$8:AO$31,MATCH(N2876,'Look-up table'!W$7:AO$7,-1),TRUE))</f>
        <v>46</v>
      </c>
      <c r="I2876" s="80" t="str">
        <f>IF(VLOOKUP(O2876,'Look-up table'!B$8:T$31,MATCH(N2876,'Look-up table'!B$7:T$7,1),TRUE)&gt;VLOOKUP(O2876,'Look-up table'!W$8:AO$31,MATCH(N2876,'Look-up table'!W$7:AO$7,-1),TRUE),"Table 2","Table 1")</f>
        <v>Table 1</v>
      </c>
      <c r="J2876" s="75" t="str">
        <f t="shared" si="177"/>
        <v>no</v>
      </c>
      <c r="K2876" s="28"/>
      <c r="L2876" s="29"/>
      <c r="M2876" s="34">
        <f t="shared" si="178"/>
        <v>6</v>
      </c>
      <c r="N2876" s="16">
        <f t="shared" si="179"/>
        <v>6</v>
      </c>
      <c r="O2876" s="70">
        <f t="shared" si="180"/>
        <v>0.3</v>
      </c>
    </row>
    <row r="2877" spans="1:15" x14ac:dyDescent="0.2">
      <c r="A2877" s="15">
        <v>2868</v>
      </c>
      <c r="D2877" s="14"/>
      <c r="E2877" s="14"/>
      <c r="F2877" s="14"/>
      <c r="G2877" s="14"/>
      <c r="H2877" s="71">
        <f>MIN(VLOOKUP(O2877,'Look-up table'!B$8:T$31,MATCH(N2877,'Look-up table'!B$7:T$7,1),TRUE),VLOOKUP(O2877,'Look-up table'!W$8:AO$31,MATCH(N2877,'Look-up table'!W$7:AO$7,-1),TRUE))</f>
        <v>46</v>
      </c>
      <c r="I2877" s="80" t="str">
        <f>IF(VLOOKUP(O2877,'Look-up table'!B$8:T$31,MATCH(N2877,'Look-up table'!B$7:T$7,1),TRUE)&gt;VLOOKUP(O2877,'Look-up table'!W$8:AO$31,MATCH(N2877,'Look-up table'!W$7:AO$7,-1),TRUE),"Table 2","Table 1")</f>
        <v>Table 1</v>
      </c>
      <c r="J2877" s="75" t="str">
        <f t="shared" si="177"/>
        <v>no</v>
      </c>
      <c r="K2877" s="28"/>
      <c r="L2877" s="29"/>
      <c r="M2877" s="34">
        <f t="shared" si="178"/>
        <v>6</v>
      </c>
      <c r="N2877" s="16">
        <f t="shared" si="179"/>
        <v>6</v>
      </c>
      <c r="O2877" s="70">
        <f t="shared" si="180"/>
        <v>0.3</v>
      </c>
    </row>
    <row r="2878" spans="1:15" x14ac:dyDescent="0.2">
      <c r="A2878" s="15">
        <v>2869</v>
      </c>
      <c r="D2878" s="14"/>
      <c r="E2878" s="14"/>
      <c r="F2878" s="14"/>
      <c r="G2878" s="14"/>
      <c r="H2878" s="71">
        <f>MIN(VLOOKUP(O2878,'Look-up table'!B$8:T$31,MATCH(N2878,'Look-up table'!B$7:T$7,1),TRUE),VLOOKUP(O2878,'Look-up table'!W$8:AO$31,MATCH(N2878,'Look-up table'!W$7:AO$7,-1),TRUE))</f>
        <v>46</v>
      </c>
      <c r="I2878" s="80" t="str">
        <f>IF(VLOOKUP(O2878,'Look-up table'!B$8:T$31,MATCH(N2878,'Look-up table'!B$7:T$7,1),TRUE)&gt;VLOOKUP(O2878,'Look-up table'!W$8:AO$31,MATCH(N2878,'Look-up table'!W$7:AO$7,-1),TRUE),"Table 2","Table 1")</f>
        <v>Table 1</v>
      </c>
      <c r="J2878" s="75" t="str">
        <f t="shared" si="177"/>
        <v>no</v>
      </c>
      <c r="K2878" s="28"/>
      <c r="L2878" s="29"/>
      <c r="M2878" s="34">
        <f t="shared" si="178"/>
        <v>6</v>
      </c>
      <c r="N2878" s="16">
        <f t="shared" si="179"/>
        <v>6</v>
      </c>
      <c r="O2878" s="70">
        <f t="shared" si="180"/>
        <v>0.3</v>
      </c>
    </row>
    <row r="2879" spans="1:15" x14ac:dyDescent="0.2">
      <c r="A2879" s="15">
        <v>2870</v>
      </c>
      <c r="D2879" s="14"/>
      <c r="E2879" s="14"/>
      <c r="F2879" s="14"/>
      <c r="G2879" s="14"/>
      <c r="H2879" s="71">
        <f>MIN(VLOOKUP(O2879,'Look-up table'!B$8:T$31,MATCH(N2879,'Look-up table'!B$7:T$7,1),TRUE),VLOOKUP(O2879,'Look-up table'!W$8:AO$31,MATCH(N2879,'Look-up table'!W$7:AO$7,-1),TRUE))</f>
        <v>46</v>
      </c>
      <c r="I2879" s="80" t="str">
        <f>IF(VLOOKUP(O2879,'Look-up table'!B$8:T$31,MATCH(N2879,'Look-up table'!B$7:T$7,1),TRUE)&gt;VLOOKUP(O2879,'Look-up table'!W$8:AO$31,MATCH(N2879,'Look-up table'!W$7:AO$7,-1),TRUE),"Table 2","Table 1")</f>
        <v>Table 1</v>
      </c>
      <c r="J2879" s="75" t="str">
        <f t="shared" si="177"/>
        <v>no</v>
      </c>
      <c r="K2879" s="28"/>
      <c r="L2879" s="29"/>
      <c r="M2879" s="34">
        <f t="shared" si="178"/>
        <v>6</v>
      </c>
      <c r="N2879" s="16">
        <f t="shared" si="179"/>
        <v>6</v>
      </c>
      <c r="O2879" s="70">
        <f t="shared" si="180"/>
        <v>0.3</v>
      </c>
    </row>
    <row r="2880" spans="1:15" x14ac:dyDescent="0.2">
      <c r="A2880" s="15">
        <v>2871</v>
      </c>
      <c r="D2880" s="14"/>
      <c r="E2880" s="14"/>
      <c r="F2880" s="14"/>
      <c r="G2880" s="14"/>
      <c r="H2880" s="71">
        <f>MIN(VLOOKUP(O2880,'Look-up table'!B$8:T$31,MATCH(N2880,'Look-up table'!B$7:T$7,1),TRUE),VLOOKUP(O2880,'Look-up table'!W$8:AO$31,MATCH(N2880,'Look-up table'!W$7:AO$7,-1),TRUE))</f>
        <v>46</v>
      </c>
      <c r="I2880" s="80" t="str">
        <f>IF(VLOOKUP(O2880,'Look-up table'!B$8:T$31,MATCH(N2880,'Look-up table'!B$7:T$7,1),TRUE)&gt;VLOOKUP(O2880,'Look-up table'!W$8:AO$31,MATCH(N2880,'Look-up table'!W$7:AO$7,-1),TRUE),"Table 2","Table 1")</f>
        <v>Table 1</v>
      </c>
      <c r="J2880" s="75" t="str">
        <f t="shared" si="177"/>
        <v>no</v>
      </c>
      <c r="K2880" s="28"/>
      <c r="L2880" s="29"/>
      <c r="M2880" s="34">
        <f t="shared" si="178"/>
        <v>6</v>
      </c>
      <c r="N2880" s="16">
        <f t="shared" si="179"/>
        <v>6</v>
      </c>
      <c r="O2880" s="70">
        <f t="shared" si="180"/>
        <v>0.3</v>
      </c>
    </row>
    <row r="2881" spans="1:15" x14ac:dyDescent="0.2">
      <c r="A2881" s="15">
        <v>2872</v>
      </c>
      <c r="D2881" s="14"/>
      <c r="E2881" s="14"/>
      <c r="F2881" s="14"/>
      <c r="G2881" s="14"/>
      <c r="H2881" s="71">
        <f>MIN(VLOOKUP(O2881,'Look-up table'!B$8:T$31,MATCH(N2881,'Look-up table'!B$7:T$7,1),TRUE),VLOOKUP(O2881,'Look-up table'!W$8:AO$31,MATCH(N2881,'Look-up table'!W$7:AO$7,-1),TRUE))</f>
        <v>46</v>
      </c>
      <c r="I2881" s="80" t="str">
        <f>IF(VLOOKUP(O2881,'Look-up table'!B$8:T$31,MATCH(N2881,'Look-up table'!B$7:T$7,1),TRUE)&gt;VLOOKUP(O2881,'Look-up table'!W$8:AO$31,MATCH(N2881,'Look-up table'!W$7:AO$7,-1),TRUE),"Table 2","Table 1")</f>
        <v>Table 1</v>
      </c>
      <c r="J2881" s="75" t="str">
        <f t="shared" si="177"/>
        <v>no</v>
      </c>
      <c r="K2881" s="28"/>
      <c r="L2881" s="29"/>
      <c r="M2881" s="34">
        <f t="shared" si="178"/>
        <v>6</v>
      </c>
      <c r="N2881" s="16">
        <f t="shared" si="179"/>
        <v>6</v>
      </c>
      <c r="O2881" s="70">
        <f t="shared" si="180"/>
        <v>0.3</v>
      </c>
    </row>
    <row r="2882" spans="1:15" x14ac:dyDescent="0.2">
      <c r="A2882" s="15">
        <v>2873</v>
      </c>
      <c r="D2882" s="14"/>
      <c r="E2882" s="14"/>
      <c r="F2882" s="14"/>
      <c r="G2882" s="14"/>
      <c r="H2882" s="71">
        <f>MIN(VLOOKUP(O2882,'Look-up table'!B$8:T$31,MATCH(N2882,'Look-up table'!B$7:T$7,1),TRUE),VLOOKUP(O2882,'Look-up table'!W$8:AO$31,MATCH(N2882,'Look-up table'!W$7:AO$7,-1),TRUE))</f>
        <v>46</v>
      </c>
      <c r="I2882" s="80" t="str">
        <f>IF(VLOOKUP(O2882,'Look-up table'!B$8:T$31,MATCH(N2882,'Look-up table'!B$7:T$7,1),TRUE)&gt;VLOOKUP(O2882,'Look-up table'!W$8:AO$31,MATCH(N2882,'Look-up table'!W$7:AO$7,-1),TRUE),"Table 2","Table 1")</f>
        <v>Table 1</v>
      </c>
      <c r="J2882" s="75" t="str">
        <f t="shared" si="177"/>
        <v>no</v>
      </c>
      <c r="K2882" s="28"/>
      <c r="L2882" s="29"/>
      <c r="M2882" s="34">
        <f t="shared" si="178"/>
        <v>6</v>
      </c>
      <c r="N2882" s="16">
        <f t="shared" si="179"/>
        <v>6</v>
      </c>
      <c r="O2882" s="70">
        <f t="shared" si="180"/>
        <v>0.3</v>
      </c>
    </row>
    <row r="2883" spans="1:15" x14ac:dyDescent="0.2">
      <c r="A2883" s="15">
        <v>2874</v>
      </c>
      <c r="D2883" s="14"/>
      <c r="E2883" s="14"/>
      <c r="F2883" s="14"/>
      <c r="G2883" s="14"/>
      <c r="H2883" s="71">
        <f>MIN(VLOOKUP(O2883,'Look-up table'!B$8:T$31,MATCH(N2883,'Look-up table'!B$7:T$7,1),TRUE),VLOOKUP(O2883,'Look-up table'!W$8:AO$31,MATCH(N2883,'Look-up table'!W$7:AO$7,-1),TRUE))</f>
        <v>46</v>
      </c>
      <c r="I2883" s="80" t="str">
        <f>IF(VLOOKUP(O2883,'Look-up table'!B$8:T$31,MATCH(N2883,'Look-up table'!B$7:T$7,1),TRUE)&gt;VLOOKUP(O2883,'Look-up table'!W$8:AO$31,MATCH(N2883,'Look-up table'!W$7:AO$7,-1),TRUE),"Table 2","Table 1")</f>
        <v>Table 1</v>
      </c>
      <c r="J2883" s="75" t="str">
        <f t="shared" si="177"/>
        <v>no</v>
      </c>
      <c r="K2883" s="28"/>
      <c r="L2883" s="29"/>
      <c r="M2883" s="34">
        <f t="shared" si="178"/>
        <v>6</v>
      </c>
      <c r="N2883" s="16">
        <f t="shared" si="179"/>
        <v>6</v>
      </c>
      <c r="O2883" s="70">
        <f t="shared" si="180"/>
        <v>0.3</v>
      </c>
    </row>
    <row r="2884" spans="1:15" x14ac:dyDescent="0.2">
      <c r="A2884" s="15">
        <v>2875</v>
      </c>
      <c r="D2884" s="14"/>
      <c r="E2884" s="14"/>
      <c r="F2884" s="14"/>
      <c r="G2884" s="14"/>
      <c r="H2884" s="71">
        <f>MIN(VLOOKUP(O2884,'Look-up table'!B$8:T$31,MATCH(N2884,'Look-up table'!B$7:T$7,1),TRUE),VLOOKUP(O2884,'Look-up table'!W$8:AO$31,MATCH(N2884,'Look-up table'!W$7:AO$7,-1),TRUE))</f>
        <v>46</v>
      </c>
      <c r="I2884" s="80" t="str">
        <f>IF(VLOOKUP(O2884,'Look-up table'!B$8:T$31,MATCH(N2884,'Look-up table'!B$7:T$7,1),TRUE)&gt;VLOOKUP(O2884,'Look-up table'!W$8:AO$31,MATCH(N2884,'Look-up table'!W$7:AO$7,-1),TRUE),"Table 2","Table 1")</f>
        <v>Table 1</v>
      </c>
      <c r="J2884" s="75" t="str">
        <f t="shared" si="177"/>
        <v>no</v>
      </c>
      <c r="K2884" s="28"/>
      <c r="L2884" s="29"/>
      <c r="M2884" s="34">
        <f t="shared" si="178"/>
        <v>6</v>
      </c>
      <c r="N2884" s="16">
        <f t="shared" si="179"/>
        <v>6</v>
      </c>
      <c r="O2884" s="70">
        <f t="shared" si="180"/>
        <v>0.3</v>
      </c>
    </row>
    <row r="2885" spans="1:15" x14ac:dyDescent="0.2">
      <c r="A2885" s="15">
        <v>2876</v>
      </c>
      <c r="D2885" s="14"/>
      <c r="E2885" s="14"/>
      <c r="F2885" s="14"/>
      <c r="G2885" s="14"/>
      <c r="H2885" s="71">
        <f>MIN(VLOOKUP(O2885,'Look-up table'!B$8:T$31,MATCH(N2885,'Look-up table'!B$7:T$7,1),TRUE),VLOOKUP(O2885,'Look-up table'!W$8:AO$31,MATCH(N2885,'Look-up table'!W$7:AO$7,-1),TRUE))</f>
        <v>46</v>
      </c>
      <c r="I2885" s="80" t="str">
        <f>IF(VLOOKUP(O2885,'Look-up table'!B$8:T$31,MATCH(N2885,'Look-up table'!B$7:T$7,1),TRUE)&gt;VLOOKUP(O2885,'Look-up table'!W$8:AO$31,MATCH(N2885,'Look-up table'!W$7:AO$7,-1),TRUE),"Table 2","Table 1")</f>
        <v>Table 1</v>
      </c>
      <c r="J2885" s="75" t="str">
        <f t="shared" si="177"/>
        <v>no</v>
      </c>
      <c r="K2885" s="28"/>
      <c r="L2885" s="29"/>
      <c r="M2885" s="34">
        <f t="shared" si="178"/>
        <v>6</v>
      </c>
      <c r="N2885" s="16">
        <f t="shared" si="179"/>
        <v>6</v>
      </c>
      <c r="O2885" s="70">
        <f t="shared" si="180"/>
        <v>0.3</v>
      </c>
    </row>
    <row r="2886" spans="1:15" x14ac:dyDescent="0.2">
      <c r="A2886" s="15">
        <v>2877</v>
      </c>
      <c r="D2886" s="14"/>
      <c r="E2886" s="14"/>
      <c r="F2886" s="14"/>
      <c r="G2886" s="14"/>
      <c r="H2886" s="71">
        <f>MIN(VLOOKUP(O2886,'Look-up table'!B$8:T$31,MATCH(N2886,'Look-up table'!B$7:T$7,1),TRUE),VLOOKUP(O2886,'Look-up table'!W$8:AO$31,MATCH(N2886,'Look-up table'!W$7:AO$7,-1),TRUE))</f>
        <v>46</v>
      </c>
      <c r="I2886" s="80" t="str">
        <f>IF(VLOOKUP(O2886,'Look-up table'!B$8:T$31,MATCH(N2886,'Look-up table'!B$7:T$7,1),TRUE)&gt;VLOOKUP(O2886,'Look-up table'!W$8:AO$31,MATCH(N2886,'Look-up table'!W$7:AO$7,-1),TRUE),"Table 2","Table 1")</f>
        <v>Table 1</v>
      </c>
      <c r="J2886" s="75" t="str">
        <f t="shared" si="177"/>
        <v>no</v>
      </c>
      <c r="K2886" s="28"/>
      <c r="L2886" s="29"/>
      <c r="M2886" s="34">
        <f t="shared" si="178"/>
        <v>6</v>
      </c>
      <c r="N2886" s="16">
        <f t="shared" si="179"/>
        <v>6</v>
      </c>
      <c r="O2886" s="70">
        <f t="shared" si="180"/>
        <v>0.3</v>
      </c>
    </row>
    <row r="2887" spans="1:15" x14ac:dyDescent="0.2">
      <c r="A2887" s="15">
        <v>2878</v>
      </c>
      <c r="D2887" s="14"/>
      <c r="E2887" s="14"/>
      <c r="F2887" s="14"/>
      <c r="G2887" s="14"/>
      <c r="H2887" s="71">
        <f>MIN(VLOOKUP(O2887,'Look-up table'!B$8:T$31,MATCH(N2887,'Look-up table'!B$7:T$7,1),TRUE),VLOOKUP(O2887,'Look-up table'!W$8:AO$31,MATCH(N2887,'Look-up table'!W$7:AO$7,-1),TRUE))</f>
        <v>46</v>
      </c>
      <c r="I2887" s="80" t="str">
        <f>IF(VLOOKUP(O2887,'Look-up table'!B$8:T$31,MATCH(N2887,'Look-up table'!B$7:T$7,1),TRUE)&gt;VLOOKUP(O2887,'Look-up table'!W$8:AO$31,MATCH(N2887,'Look-up table'!W$7:AO$7,-1),TRUE),"Table 2","Table 1")</f>
        <v>Table 1</v>
      </c>
      <c r="J2887" s="75" t="str">
        <f t="shared" si="177"/>
        <v>no</v>
      </c>
      <c r="K2887" s="28"/>
      <c r="L2887" s="29"/>
      <c r="M2887" s="34">
        <f t="shared" si="178"/>
        <v>6</v>
      </c>
      <c r="N2887" s="16">
        <f t="shared" si="179"/>
        <v>6</v>
      </c>
      <c r="O2887" s="70">
        <f t="shared" si="180"/>
        <v>0.3</v>
      </c>
    </row>
    <row r="2888" spans="1:15" x14ac:dyDescent="0.2">
      <c r="A2888" s="15">
        <v>2879</v>
      </c>
      <c r="D2888" s="14"/>
      <c r="E2888" s="14"/>
      <c r="F2888" s="14"/>
      <c r="G2888" s="14"/>
      <c r="H2888" s="71">
        <f>MIN(VLOOKUP(O2888,'Look-up table'!B$8:T$31,MATCH(N2888,'Look-up table'!B$7:T$7,1),TRUE),VLOOKUP(O2888,'Look-up table'!W$8:AO$31,MATCH(N2888,'Look-up table'!W$7:AO$7,-1),TRUE))</f>
        <v>46</v>
      </c>
      <c r="I2888" s="80" t="str">
        <f>IF(VLOOKUP(O2888,'Look-up table'!B$8:T$31,MATCH(N2888,'Look-up table'!B$7:T$7,1),TRUE)&gt;VLOOKUP(O2888,'Look-up table'!W$8:AO$31,MATCH(N2888,'Look-up table'!W$7:AO$7,-1),TRUE),"Table 2","Table 1")</f>
        <v>Table 1</v>
      </c>
      <c r="J2888" s="75" t="str">
        <f t="shared" si="177"/>
        <v>no</v>
      </c>
      <c r="K2888" s="28"/>
      <c r="L2888" s="29"/>
      <c r="M2888" s="34">
        <f t="shared" si="178"/>
        <v>6</v>
      </c>
      <c r="N2888" s="16">
        <f t="shared" si="179"/>
        <v>6</v>
      </c>
      <c r="O2888" s="70">
        <f t="shared" si="180"/>
        <v>0.3</v>
      </c>
    </row>
    <row r="2889" spans="1:15" x14ac:dyDescent="0.2">
      <c r="A2889" s="15">
        <v>2880</v>
      </c>
      <c r="D2889" s="14"/>
      <c r="E2889" s="14"/>
      <c r="F2889" s="14"/>
      <c r="G2889" s="14"/>
      <c r="H2889" s="71">
        <f>MIN(VLOOKUP(O2889,'Look-up table'!B$8:T$31,MATCH(N2889,'Look-up table'!B$7:T$7,1),TRUE),VLOOKUP(O2889,'Look-up table'!W$8:AO$31,MATCH(N2889,'Look-up table'!W$7:AO$7,-1),TRUE))</f>
        <v>46</v>
      </c>
      <c r="I2889" s="80" t="str">
        <f>IF(VLOOKUP(O2889,'Look-up table'!B$8:T$31,MATCH(N2889,'Look-up table'!B$7:T$7,1),TRUE)&gt;VLOOKUP(O2889,'Look-up table'!W$8:AO$31,MATCH(N2889,'Look-up table'!W$7:AO$7,-1),TRUE),"Table 2","Table 1")</f>
        <v>Table 1</v>
      </c>
      <c r="J2889" s="75" t="str">
        <f t="shared" si="177"/>
        <v>no</v>
      </c>
      <c r="K2889" s="28"/>
      <c r="L2889" s="29"/>
      <c r="M2889" s="34">
        <f t="shared" si="178"/>
        <v>6</v>
      </c>
      <c r="N2889" s="16">
        <f t="shared" si="179"/>
        <v>6</v>
      </c>
      <c r="O2889" s="70">
        <f t="shared" si="180"/>
        <v>0.3</v>
      </c>
    </row>
    <row r="2890" spans="1:15" x14ac:dyDescent="0.2">
      <c r="A2890" s="15">
        <v>2881</v>
      </c>
      <c r="D2890" s="14"/>
      <c r="E2890" s="14"/>
      <c r="F2890" s="14"/>
      <c r="G2890" s="14"/>
      <c r="H2890" s="71">
        <f>MIN(VLOOKUP(O2890,'Look-up table'!B$8:T$31,MATCH(N2890,'Look-up table'!B$7:T$7,1),TRUE),VLOOKUP(O2890,'Look-up table'!W$8:AO$31,MATCH(N2890,'Look-up table'!W$7:AO$7,-1),TRUE))</f>
        <v>46</v>
      </c>
      <c r="I2890" s="80" t="str">
        <f>IF(VLOOKUP(O2890,'Look-up table'!B$8:T$31,MATCH(N2890,'Look-up table'!B$7:T$7,1),TRUE)&gt;VLOOKUP(O2890,'Look-up table'!W$8:AO$31,MATCH(N2890,'Look-up table'!W$7:AO$7,-1),TRUE),"Table 2","Table 1")</f>
        <v>Table 1</v>
      </c>
      <c r="J2890" s="75" t="str">
        <f t="shared" ref="J2890:J2953" si="181">IF(D2890&gt;H2890,"yes","no")</f>
        <v>no</v>
      </c>
      <c r="K2890" s="28"/>
      <c r="L2890" s="29"/>
      <c r="M2890" s="34">
        <f t="shared" si="178"/>
        <v>6</v>
      </c>
      <c r="N2890" s="16">
        <f t="shared" si="179"/>
        <v>6</v>
      </c>
      <c r="O2890" s="70">
        <f t="shared" si="180"/>
        <v>0.3</v>
      </c>
    </row>
    <row r="2891" spans="1:15" x14ac:dyDescent="0.2">
      <c r="A2891" s="15">
        <v>2882</v>
      </c>
      <c r="D2891" s="14"/>
      <c r="E2891" s="14"/>
      <c r="F2891" s="14"/>
      <c r="G2891" s="14"/>
      <c r="H2891" s="71">
        <f>MIN(VLOOKUP(O2891,'Look-up table'!B$8:T$31,MATCH(N2891,'Look-up table'!B$7:T$7,1),TRUE),VLOOKUP(O2891,'Look-up table'!W$8:AO$31,MATCH(N2891,'Look-up table'!W$7:AO$7,-1),TRUE))</f>
        <v>46</v>
      </c>
      <c r="I2891" s="80" t="str">
        <f>IF(VLOOKUP(O2891,'Look-up table'!B$8:T$31,MATCH(N2891,'Look-up table'!B$7:T$7,1),TRUE)&gt;VLOOKUP(O2891,'Look-up table'!W$8:AO$31,MATCH(N2891,'Look-up table'!W$7:AO$7,-1),TRUE),"Table 2","Table 1")</f>
        <v>Table 1</v>
      </c>
      <c r="J2891" s="75" t="str">
        <f t="shared" si="181"/>
        <v>no</v>
      </c>
      <c r="K2891" s="28"/>
      <c r="L2891" s="29"/>
      <c r="M2891" s="34">
        <f t="shared" si="178"/>
        <v>6</v>
      </c>
      <c r="N2891" s="16">
        <f t="shared" si="179"/>
        <v>6</v>
      </c>
      <c r="O2891" s="70">
        <f t="shared" si="180"/>
        <v>0.3</v>
      </c>
    </row>
    <row r="2892" spans="1:15" x14ac:dyDescent="0.2">
      <c r="A2892" s="15">
        <v>2883</v>
      </c>
      <c r="D2892" s="14"/>
      <c r="E2892" s="14"/>
      <c r="F2892" s="14"/>
      <c r="G2892" s="14"/>
      <c r="H2892" s="71">
        <f>MIN(VLOOKUP(O2892,'Look-up table'!B$8:T$31,MATCH(N2892,'Look-up table'!B$7:T$7,1),TRUE),VLOOKUP(O2892,'Look-up table'!W$8:AO$31,MATCH(N2892,'Look-up table'!W$7:AO$7,-1),TRUE))</f>
        <v>46</v>
      </c>
      <c r="I2892" s="80" t="str">
        <f>IF(VLOOKUP(O2892,'Look-up table'!B$8:T$31,MATCH(N2892,'Look-up table'!B$7:T$7,1),TRUE)&gt;VLOOKUP(O2892,'Look-up table'!W$8:AO$31,MATCH(N2892,'Look-up table'!W$7:AO$7,-1),TRUE),"Table 2","Table 1")</f>
        <v>Table 1</v>
      </c>
      <c r="J2892" s="75" t="str">
        <f t="shared" si="181"/>
        <v>no</v>
      </c>
      <c r="K2892" s="28"/>
      <c r="L2892" s="29"/>
      <c r="M2892" s="34">
        <f t="shared" ref="M2892:M2955" si="182">IF(E2892="",6,IF(E2892&gt;8.5,8.5,E2892))</f>
        <v>6</v>
      </c>
      <c r="N2892" s="16">
        <f t="shared" ref="N2892:N2955" si="183">ROUND(M2892,2)</f>
        <v>6</v>
      </c>
      <c r="O2892" s="70">
        <f t="shared" ref="O2892:O2955" si="184">IF(F2892="",0.3,IF(F2892&gt;10.9,10.9,F2892))</f>
        <v>0.3</v>
      </c>
    </row>
    <row r="2893" spans="1:15" x14ac:dyDescent="0.2">
      <c r="A2893" s="15">
        <v>2884</v>
      </c>
      <c r="D2893" s="14"/>
      <c r="E2893" s="14"/>
      <c r="F2893" s="14"/>
      <c r="G2893" s="14"/>
      <c r="H2893" s="71">
        <f>MIN(VLOOKUP(O2893,'Look-up table'!B$8:T$31,MATCH(N2893,'Look-up table'!B$7:T$7,1),TRUE),VLOOKUP(O2893,'Look-up table'!W$8:AO$31,MATCH(N2893,'Look-up table'!W$7:AO$7,-1),TRUE))</f>
        <v>46</v>
      </c>
      <c r="I2893" s="80" t="str">
        <f>IF(VLOOKUP(O2893,'Look-up table'!B$8:T$31,MATCH(N2893,'Look-up table'!B$7:T$7,1),TRUE)&gt;VLOOKUP(O2893,'Look-up table'!W$8:AO$31,MATCH(N2893,'Look-up table'!W$7:AO$7,-1),TRUE),"Table 2","Table 1")</f>
        <v>Table 1</v>
      </c>
      <c r="J2893" s="75" t="str">
        <f t="shared" si="181"/>
        <v>no</v>
      </c>
      <c r="K2893" s="28"/>
      <c r="L2893" s="29"/>
      <c r="M2893" s="34">
        <f t="shared" si="182"/>
        <v>6</v>
      </c>
      <c r="N2893" s="16">
        <f t="shared" si="183"/>
        <v>6</v>
      </c>
      <c r="O2893" s="70">
        <f t="shared" si="184"/>
        <v>0.3</v>
      </c>
    </row>
    <row r="2894" spans="1:15" x14ac:dyDescent="0.2">
      <c r="A2894" s="15">
        <v>2885</v>
      </c>
      <c r="D2894" s="14"/>
      <c r="E2894" s="14"/>
      <c r="F2894" s="14"/>
      <c r="G2894" s="14"/>
      <c r="H2894" s="71">
        <f>MIN(VLOOKUP(O2894,'Look-up table'!B$8:T$31,MATCH(N2894,'Look-up table'!B$7:T$7,1),TRUE),VLOOKUP(O2894,'Look-up table'!W$8:AO$31,MATCH(N2894,'Look-up table'!W$7:AO$7,-1),TRUE))</f>
        <v>46</v>
      </c>
      <c r="I2894" s="80" t="str">
        <f>IF(VLOOKUP(O2894,'Look-up table'!B$8:T$31,MATCH(N2894,'Look-up table'!B$7:T$7,1),TRUE)&gt;VLOOKUP(O2894,'Look-up table'!W$8:AO$31,MATCH(N2894,'Look-up table'!W$7:AO$7,-1),TRUE),"Table 2","Table 1")</f>
        <v>Table 1</v>
      </c>
      <c r="J2894" s="75" t="str">
        <f t="shared" si="181"/>
        <v>no</v>
      </c>
      <c r="K2894" s="28"/>
      <c r="L2894" s="29"/>
      <c r="M2894" s="34">
        <f t="shared" si="182"/>
        <v>6</v>
      </c>
      <c r="N2894" s="16">
        <f t="shared" si="183"/>
        <v>6</v>
      </c>
      <c r="O2894" s="70">
        <f t="shared" si="184"/>
        <v>0.3</v>
      </c>
    </row>
    <row r="2895" spans="1:15" x14ac:dyDescent="0.2">
      <c r="A2895" s="15">
        <v>2886</v>
      </c>
      <c r="D2895" s="14"/>
      <c r="E2895" s="14"/>
      <c r="F2895" s="14"/>
      <c r="G2895" s="14"/>
      <c r="H2895" s="71">
        <f>MIN(VLOOKUP(O2895,'Look-up table'!B$8:T$31,MATCH(N2895,'Look-up table'!B$7:T$7,1),TRUE),VLOOKUP(O2895,'Look-up table'!W$8:AO$31,MATCH(N2895,'Look-up table'!W$7:AO$7,-1),TRUE))</f>
        <v>46</v>
      </c>
      <c r="I2895" s="80" t="str">
        <f>IF(VLOOKUP(O2895,'Look-up table'!B$8:T$31,MATCH(N2895,'Look-up table'!B$7:T$7,1),TRUE)&gt;VLOOKUP(O2895,'Look-up table'!W$8:AO$31,MATCH(N2895,'Look-up table'!W$7:AO$7,-1),TRUE),"Table 2","Table 1")</f>
        <v>Table 1</v>
      </c>
      <c r="J2895" s="75" t="str">
        <f t="shared" si="181"/>
        <v>no</v>
      </c>
      <c r="K2895" s="28"/>
      <c r="L2895" s="29"/>
      <c r="M2895" s="34">
        <f t="shared" si="182"/>
        <v>6</v>
      </c>
      <c r="N2895" s="16">
        <f t="shared" si="183"/>
        <v>6</v>
      </c>
      <c r="O2895" s="70">
        <f t="shared" si="184"/>
        <v>0.3</v>
      </c>
    </row>
    <row r="2896" spans="1:15" x14ac:dyDescent="0.2">
      <c r="A2896" s="15">
        <v>2887</v>
      </c>
      <c r="D2896" s="14"/>
      <c r="E2896" s="14"/>
      <c r="F2896" s="14"/>
      <c r="G2896" s="14"/>
      <c r="H2896" s="71">
        <f>MIN(VLOOKUP(O2896,'Look-up table'!B$8:T$31,MATCH(N2896,'Look-up table'!B$7:T$7,1),TRUE),VLOOKUP(O2896,'Look-up table'!W$8:AO$31,MATCH(N2896,'Look-up table'!W$7:AO$7,-1),TRUE))</f>
        <v>46</v>
      </c>
      <c r="I2896" s="80" t="str">
        <f>IF(VLOOKUP(O2896,'Look-up table'!B$8:T$31,MATCH(N2896,'Look-up table'!B$7:T$7,1),TRUE)&gt;VLOOKUP(O2896,'Look-up table'!W$8:AO$31,MATCH(N2896,'Look-up table'!W$7:AO$7,-1),TRUE),"Table 2","Table 1")</f>
        <v>Table 1</v>
      </c>
      <c r="J2896" s="75" t="str">
        <f t="shared" si="181"/>
        <v>no</v>
      </c>
      <c r="K2896" s="28"/>
      <c r="L2896" s="29"/>
      <c r="M2896" s="34">
        <f t="shared" si="182"/>
        <v>6</v>
      </c>
      <c r="N2896" s="16">
        <f t="shared" si="183"/>
        <v>6</v>
      </c>
      <c r="O2896" s="70">
        <f t="shared" si="184"/>
        <v>0.3</v>
      </c>
    </row>
    <row r="2897" spans="1:15" x14ac:dyDescent="0.2">
      <c r="A2897" s="15">
        <v>2888</v>
      </c>
      <c r="D2897" s="14"/>
      <c r="E2897" s="14"/>
      <c r="F2897" s="14"/>
      <c r="G2897" s="14"/>
      <c r="H2897" s="71">
        <f>MIN(VLOOKUP(O2897,'Look-up table'!B$8:T$31,MATCH(N2897,'Look-up table'!B$7:T$7,1),TRUE),VLOOKUP(O2897,'Look-up table'!W$8:AO$31,MATCH(N2897,'Look-up table'!W$7:AO$7,-1),TRUE))</f>
        <v>46</v>
      </c>
      <c r="I2897" s="80" t="str">
        <f>IF(VLOOKUP(O2897,'Look-up table'!B$8:T$31,MATCH(N2897,'Look-up table'!B$7:T$7,1),TRUE)&gt;VLOOKUP(O2897,'Look-up table'!W$8:AO$31,MATCH(N2897,'Look-up table'!W$7:AO$7,-1),TRUE),"Table 2","Table 1")</f>
        <v>Table 1</v>
      </c>
      <c r="J2897" s="75" t="str">
        <f t="shared" si="181"/>
        <v>no</v>
      </c>
      <c r="K2897" s="28"/>
      <c r="L2897" s="29"/>
      <c r="M2897" s="34">
        <f t="shared" si="182"/>
        <v>6</v>
      </c>
      <c r="N2897" s="16">
        <f t="shared" si="183"/>
        <v>6</v>
      </c>
      <c r="O2897" s="70">
        <f t="shared" si="184"/>
        <v>0.3</v>
      </c>
    </row>
    <row r="2898" spans="1:15" x14ac:dyDescent="0.2">
      <c r="A2898" s="15">
        <v>2889</v>
      </c>
      <c r="D2898" s="14"/>
      <c r="E2898" s="14"/>
      <c r="F2898" s="14"/>
      <c r="G2898" s="14"/>
      <c r="H2898" s="71">
        <f>MIN(VLOOKUP(O2898,'Look-up table'!B$8:T$31,MATCH(N2898,'Look-up table'!B$7:T$7,1),TRUE),VLOOKUP(O2898,'Look-up table'!W$8:AO$31,MATCH(N2898,'Look-up table'!W$7:AO$7,-1),TRUE))</f>
        <v>46</v>
      </c>
      <c r="I2898" s="80" t="str">
        <f>IF(VLOOKUP(O2898,'Look-up table'!B$8:T$31,MATCH(N2898,'Look-up table'!B$7:T$7,1),TRUE)&gt;VLOOKUP(O2898,'Look-up table'!W$8:AO$31,MATCH(N2898,'Look-up table'!W$7:AO$7,-1),TRUE),"Table 2","Table 1")</f>
        <v>Table 1</v>
      </c>
      <c r="J2898" s="75" t="str">
        <f t="shared" si="181"/>
        <v>no</v>
      </c>
      <c r="K2898" s="28"/>
      <c r="L2898" s="29"/>
      <c r="M2898" s="34">
        <f t="shared" si="182"/>
        <v>6</v>
      </c>
      <c r="N2898" s="16">
        <f t="shared" si="183"/>
        <v>6</v>
      </c>
      <c r="O2898" s="70">
        <f t="shared" si="184"/>
        <v>0.3</v>
      </c>
    </row>
    <row r="2899" spans="1:15" x14ac:dyDescent="0.2">
      <c r="A2899" s="15">
        <v>2890</v>
      </c>
      <c r="D2899" s="14"/>
      <c r="E2899" s="14"/>
      <c r="F2899" s="14"/>
      <c r="G2899" s="14"/>
      <c r="H2899" s="71">
        <f>MIN(VLOOKUP(O2899,'Look-up table'!B$8:T$31,MATCH(N2899,'Look-up table'!B$7:T$7,1),TRUE),VLOOKUP(O2899,'Look-up table'!W$8:AO$31,MATCH(N2899,'Look-up table'!W$7:AO$7,-1),TRUE))</f>
        <v>46</v>
      </c>
      <c r="I2899" s="80" t="str">
        <f>IF(VLOOKUP(O2899,'Look-up table'!B$8:T$31,MATCH(N2899,'Look-up table'!B$7:T$7,1),TRUE)&gt;VLOOKUP(O2899,'Look-up table'!W$8:AO$31,MATCH(N2899,'Look-up table'!W$7:AO$7,-1),TRUE),"Table 2","Table 1")</f>
        <v>Table 1</v>
      </c>
      <c r="J2899" s="75" t="str">
        <f t="shared" si="181"/>
        <v>no</v>
      </c>
      <c r="K2899" s="28"/>
      <c r="L2899" s="29"/>
      <c r="M2899" s="34">
        <f t="shared" si="182"/>
        <v>6</v>
      </c>
      <c r="N2899" s="16">
        <f t="shared" si="183"/>
        <v>6</v>
      </c>
      <c r="O2899" s="70">
        <f t="shared" si="184"/>
        <v>0.3</v>
      </c>
    </row>
    <row r="2900" spans="1:15" x14ac:dyDescent="0.2">
      <c r="A2900" s="15">
        <v>2891</v>
      </c>
      <c r="D2900" s="14"/>
      <c r="E2900" s="14"/>
      <c r="F2900" s="14"/>
      <c r="G2900" s="14"/>
      <c r="H2900" s="71">
        <f>MIN(VLOOKUP(O2900,'Look-up table'!B$8:T$31,MATCH(N2900,'Look-up table'!B$7:T$7,1),TRUE),VLOOKUP(O2900,'Look-up table'!W$8:AO$31,MATCH(N2900,'Look-up table'!W$7:AO$7,-1),TRUE))</f>
        <v>46</v>
      </c>
      <c r="I2900" s="80" t="str">
        <f>IF(VLOOKUP(O2900,'Look-up table'!B$8:T$31,MATCH(N2900,'Look-up table'!B$7:T$7,1),TRUE)&gt;VLOOKUP(O2900,'Look-up table'!W$8:AO$31,MATCH(N2900,'Look-up table'!W$7:AO$7,-1),TRUE),"Table 2","Table 1")</f>
        <v>Table 1</v>
      </c>
      <c r="J2900" s="75" t="str">
        <f t="shared" si="181"/>
        <v>no</v>
      </c>
      <c r="K2900" s="28"/>
      <c r="L2900" s="29"/>
      <c r="M2900" s="34">
        <f t="shared" si="182"/>
        <v>6</v>
      </c>
      <c r="N2900" s="16">
        <f t="shared" si="183"/>
        <v>6</v>
      </c>
      <c r="O2900" s="70">
        <f t="shared" si="184"/>
        <v>0.3</v>
      </c>
    </row>
    <row r="2901" spans="1:15" x14ac:dyDescent="0.2">
      <c r="A2901" s="15">
        <v>2892</v>
      </c>
      <c r="D2901" s="14"/>
      <c r="E2901" s="14"/>
      <c r="F2901" s="14"/>
      <c r="G2901" s="14"/>
      <c r="H2901" s="71">
        <f>MIN(VLOOKUP(O2901,'Look-up table'!B$8:T$31,MATCH(N2901,'Look-up table'!B$7:T$7,1),TRUE),VLOOKUP(O2901,'Look-up table'!W$8:AO$31,MATCH(N2901,'Look-up table'!W$7:AO$7,-1),TRUE))</f>
        <v>46</v>
      </c>
      <c r="I2901" s="80" t="str">
        <f>IF(VLOOKUP(O2901,'Look-up table'!B$8:T$31,MATCH(N2901,'Look-up table'!B$7:T$7,1),TRUE)&gt;VLOOKUP(O2901,'Look-up table'!W$8:AO$31,MATCH(N2901,'Look-up table'!W$7:AO$7,-1),TRUE),"Table 2","Table 1")</f>
        <v>Table 1</v>
      </c>
      <c r="J2901" s="75" t="str">
        <f t="shared" si="181"/>
        <v>no</v>
      </c>
      <c r="K2901" s="28"/>
      <c r="L2901" s="29"/>
      <c r="M2901" s="34">
        <f t="shared" si="182"/>
        <v>6</v>
      </c>
      <c r="N2901" s="16">
        <f t="shared" si="183"/>
        <v>6</v>
      </c>
      <c r="O2901" s="70">
        <f t="shared" si="184"/>
        <v>0.3</v>
      </c>
    </row>
    <row r="2902" spans="1:15" x14ac:dyDescent="0.2">
      <c r="A2902" s="15">
        <v>2893</v>
      </c>
      <c r="D2902" s="14"/>
      <c r="E2902" s="14"/>
      <c r="F2902" s="14"/>
      <c r="G2902" s="14"/>
      <c r="H2902" s="71">
        <f>MIN(VLOOKUP(O2902,'Look-up table'!B$8:T$31,MATCH(N2902,'Look-up table'!B$7:T$7,1),TRUE),VLOOKUP(O2902,'Look-up table'!W$8:AO$31,MATCH(N2902,'Look-up table'!W$7:AO$7,-1),TRUE))</f>
        <v>46</v>
      </c>
      <c r="I2902" s="80" t="str">
        <f>IF(VLOOKUP(O2902,'Look-up table'!B$8:T$31,MATCH(N2902,'Look-up table'!B$7:T$7,1),TRUE)&gt;VLOOKUP(O2902,'Look-up table'!W$8:AO$31,MATCH(N2902,'Look-up table'!W$7:AO$7,-1),TRUE),"Table 2","Table 1")</f>
        <v>Table 1</v>
      </c>
      <c r="J2902" s="75" t="str">
        <f t="shared" si="181"/>
        <v>no</v>
      </c>
      <c r="K2902" s="28"/>
      <c r="L2902" s="29"/>
      <c r="M2902" s="34">
        <f t="shared" si="182"/>
        <v>6</v>
      </c>
      <c r="N2902" s="16">
        <f t="shared" si="183"/>
        <v>6</v>
      </c>
      <c r="O2902" s="70">
        <f t="shared" si="184"/>
        <v>0.3</v>
      </c>
    </row>
    <row r="2903" spans="1:15" x14ac:dyDescent="0.2">
      <c r="A2903" s="15">
        <v>2894</v>
      </c>
      <c r="D2903" s="14"/>
      <c r="E2903" s="14"/>
      <c r="F2903" s="14"/>
      <c r="G2903" s="14"/>
      <c r="H2903" s="71">
        <f>MIN(VLOOKUP(O2903,'Look-up table'!B$8:T$31,MATCH(N2903,'Look-up table'!B$7:T$7,1),TRUE),VLOOKUP(O2903,'Look-up table'!W$8:AO$31,MATCH(N2903,'Look-up table'!W$7:AO$7,-1),TRUE))</f>
        <v>46</v>
      </c>
      <c r="I2903" s="80" t="str">
        <f>IF(VLOOKUP(O2903,'Look-up table'!B$8:T$31,MATCH(N2903,'Look-up table'!B$7:T$7,1),TRUE)&gt;VLOOKUP(O2903,'Look-up table'!W$8:AO$31,MATCH(N2903,'Look-up table'!W$7:AO$7,-1),TRUE),"Table 2","Table 1")</f>
        <v>Table 1</v>
      </c>
      <c r="J2903" s="75" t="str">
        <f t="shared" si="181"/>
        <v>no</v>
      </c>
      <c r="K2903" s="28"/>
      <c r="L2903" s="29"/>
      <c r="M2903" s="34">
        <f t="shared" si="182"/>
        <v>6</v>
      </c>
      <c r="N2903" s="16">
        <f t="shared" si="183"/>
        <v>6</v>
      </c>
      <c r="O2903" s="70">
        <f t="shared" si="184"/>
        <v>0.3</v>
      </c>
    </row>
    <row r="2904" spans="1:15" x14ac:dyDescent="0.2">
      <c r="A2904" s="15">
        <v>2895</v>
      </c>
      <c r="D2904" s="14"/>
      <c r="E2904" s="14"/>
      <c r="F2904" s="14"/>
      <c r="G2904" s="14"/>
      <c r="H2904" s="71">
        <f>MIN(VLOOKUP(O2904,'Look-up table'!B$8:T$31,MATCH(N2904,'Look-up table'!B$7:T$7,1),TRUE),VLOOKUP(O2904,'Look-up table'!W$8:AO$31,MATCH(N2904,'Look-up table'!W$7:AO$7,-1),TRUE))</f>
        <v>46</v>
      </c>
      <c r="I2904" s="80" t="str">
        <f>IF(VLOOKUP(O2904,'Look-up table'!B$8:T$31,MATCH(N2904,'Look-up table'!B$7:T$7,1),TRUE)&gt;VLOOKUP(O2904,'Look-up table'!W$8:AO$31,MATCH(N2904,'Look-up table'!W$7:AO$7,-1),TRUE),"Table 2","Table 1")</f>
        <v>Table 1</v>
      </c>
      <c r="J2904" s="75" t="str">
        <f t="shared" si="181"/>
        <v>no</v>
      </c>
      <c r="K2904" s="28"/>
      <c r="L2904" s="29"/>
      <c r="M2904" s="34">
        <f t="shared" si="182"/>
        <v>6</v>
      </c>
      <c r="N2904" s="16">
        <f t="shared" si="183"/>
        <v>6</v>
      </c>
      <c r="O2904" s="70">
        <f t="shared" si="184"/>
        <v>0.3</v>
      </c>
    </row>
    <row r="2905" spans="1:15" x14ac:dyDescent="0.2">
      <c r="A2905" s="15">
        <v>2896</v>
      </c>
      <c r="D2905" s="14"/>
      <c r="E2905" s="14"/>
      <c r="F2905" s="14"/>
      <c r="G2905" s="14"/>
      <c r="H2905" s="71">
        <f>MIN(VLOOKUP(O2905,'Look-up table'!B$8:T$31,MATCH(N2905,'Look-up table'!B$7:T$7,1),TRUE),VLOOKUP(O2905,'Look-up table'!W$8:AO$31,MATCH(N2905,'Look-up table'!W$7:AO$7,-1),TRUE))</f>
        <v>46</v>
      </c>
      <c r="I2905" s="80" t="str">
        <f>IF(VLOOKUP(O2905,'Look-up table'!B$8:T$31,MATCH(N2905,'Look-up table'!B$7:T$7,1),TRUE)&gt;VLOOKUP(O2905,'Look-up table'!W$8:AO$31,MATCH(N2905,'Look-up table'!W$7:AO$7,-1),TRUE),"Table 2","Table 1")</f>
        <v>Table 1</v>
      </c>
      <c r="J2905" s="75" t="str">
        <f t="shared" si="181"/>
        <v>no</v>
      </c>
      <c r="K2905" s="28"/>
      <c r="L2905" s="29"/>
      <c r="M2905" s="34">
        <f t="shared" si="182"/>
        <v>6</v>
      </c>
      <c r="N2905" s="16">
        <f t="shared" si="183"/>
        <v>6</v>
      </c>
      <c r="O2905" s="70">
        <f t="shared" si="184"/>
        <v>0.3</v>
      </c>
    </row>
    <row r="2906" spans="1:15" x14ac:dyDescent="0.2">
      <c r="A2906" s="15">
        <v>2897</v>
      </c>
      <c r="D2906" s="14"/>
      <c r="E2906" s="14"/>
      <c r="F2906" s="14"/>
      <c r="G2906" s="14"/>
      <c r="H2906" s="71">
        <f>MIN(VLOOKUP(O2906,'Look-up table'!B$8:T$31,MATCH(N2906,'Look-up table'!B$7:T$7,1),TRUE),VLOOKUP(O2906,'Look-up table'!W$8:AO$31,MATCH(N2906,'Look-up table'!W$7:AO$7,-1),TRUE))</f>
        <v>46</v>
      </c>
      <c r="I2906" s="80" t="str">
        <f>IF(VLOOKUP(O2906,'Look-up table'!B$8:T$31,MATCH(N2906,'Look-up table'!B$7:T$7,1),TRUE)&gt;VLOOKUP(O2906,'Look-up table'!W$8:AO$31,MATCH(N2906,'Look-up table'!W$7:AO$7,-1),TRUE),"Table 2","Table 1")</f>
        <v>Table 1</v>
      </c>
      <c r="J2906" s="75" t="str">
        <f t="shared" si="181"/>
        <v>no</v>
      </c>
      <c r="K2906" s="28"/>
      <c r="L2906" s="29"/>
      <c r="M2906" s="34">
        <f t="shared" si="182"/>
        <v>6</v>
      </c>
      <c r="N2906" s="16">
        <f t="shared" si="183"/>
        <v>6</v>
      </c>
      <c r="O2906" s="70">
        <f t="shared" si="184"/>
        <v>0.3</v>
      </c>
    </row>
    <row r="2907" spans="1:15" x14ac:dyDescent="0.2">
      <c r="A2907" s="15">
        <v>2898</v>
      </c>
      <c r="D2907" s="14"/>
      <c r="E2907" s="14"/>
      <c r="F2907" s="14"/>
      <c r="G2907" s="14"/>
      <c r="H2907" s="71">
        <f>MIN(VLOOKUP(O2907,'Look-up table'!B$8:T$31,MATCH(N2907,'Look-up table'!B$7:T$7,1),TRUE),VLOOKUP(O2907,'Look-up table'!W$8:AO$31,MATCH(N2907,'Look-up table'!W$7:AO$7,-1),TRUE))</f>
        <v>46</v>
      </c>
      <c r="I2907" s="80" t="str">
        <f>IF(VLOOKUP(O2907,'Look-up table'!B$8:T$31,MATCH(N2907,'Look-up table'!B$7:T$7,1),TRUE)&gt;VLOOKUP(O2907,'Look-up table'!W$8:AO$31,MATCH(N2907,'Look-up table'!W$7:AO$7,-1),TRUE),"Table 2","Table 1")</f>
        <v>Table 1</v>
      </c>
      <c r="J2907" s="75" t="str">
        <f t="shared" si="181"/>
        <v>no</v>
      </c>
      <c r="K2907" s="28"/>
      <c r="L2907" s="29"/>
      <c r="M2907" s="34">
        <f t="shared" si="182"/>
        <v>6</v>
      </c>
      <c r="N2907" s="16">
        <f t="shared" si="183"/>
        <v>6</v>
      </c>
      <c r="O2907" s="70">
        <f t="shared" si="184"/>
        <v>0.3</v>
      </c>
    </row>
    <row r="2908" spans="1:15" x14ac:dyDescent="0.2">
      <c r="A2908" s="15">
        <v>2899</v>
      </c>
      <c r="D2908" s="14"/>
      <c r="E2908" s="14"/>
      <c r="F2908" s="14"/>
      <c r="G2908" s="14"/>
      <c r="H2908" s="71">
        <f>MIN(VLOOKUP(O2908,'Look-up table'!B$8:T$31,MATCH(N2908,'Look-up table'!B$7:T$7,1),TRUE),VLOOKUP(O2908,'Look-up table'!W$8:AO$31,MATCH(N2908,'Look-up table'!W$7:AO$7,-1),TRUE))</f>
        <v>46</v>
      </c>
      <c r="I2908" s="80" t="str">
        <f>IF(VLOOKUP(O2908,'Look-up table'!B$8:T$31,MATCH(N2908,'Look-up table'!B$7:T$7,1),TRUE)&gt;VLOOKUP(O2908,'Look-up table'!W$8:AO$31,MATCH(N2908,'Look-up table'!W$7:AO$7,-1),TRUE),"Table 2","Table 1")</f>
        <v>Table 1</v>
      </c>
      <c r="J2908" s="75" t="str">
        <f t="shared" si="181"/>
        <v>no</v>
      </c>
      <c r="K2908" s="28"/>
      <c r="L2908" s="29"/>
      <c r="M2908" s="34">
        <f t="shared" si="182"/>
        <v>6</v>
      </c>
      <c r="N2908" s="16">
        <f t="shared" si="183"/>
        <v>6</v>
      </c>
      <c r="O2908" s="70">
        <f t="shared" si="184"/>
        <v>0.3</v>
      </c>
    </row>
    <row r="2909" spans="1:15" x14ac:dyDescent="0.2">
      <c r="A2909" s="15">
        <v>2900</v>
      </c>
      <c r="D2909" s="14"/>
      <c r="E2909" s="14"/>
      <c r="F2909" s="14"/>
      <c r="G2909" s="14"/>
      <c r="H2909" s="71">
        <f>MIN(VLOOKUP(O2909,'Look-up table'!B$8:T$31,MATCH(N2909,'Look-up table'!B$7:T$7,1),TRUE),VLOOKUP(O2909,'Look-up table'!W$8:AO$31,MATCH(N2909,'Look-up table'!W$7:AO$7,-1),TRUE))</f>
        <v>46</v>
      </c>
      <c r="I2909" s="80" t="str">
        <f>IF(VLOOKUP(O2909,'Look-up table'!B$8:T$31,MATCH(N2909,'Look-up table'!B$7:T$7,1),TRUE)&gt;VLOOKUP(O2909,'Look-up table'!W$8:AO$31,MATCH(N2909,'Look-up table'!W$7:AO$7,-1),TRUE),"Table 2","Table 1")</f>
        <v>Table 1</v>
      </c>
      <c r="J2909" s="75" t="str">
        <f t="shared" si="181"/>
        <v>no</v>
      </c>
      <c r="K2909" s="28"/>
      <c r="L2909" s="29"/>
      <c r="M2909" s="34">
        <f t="shared" si="182"/>
        <v>6</v>
      </c>
      <c r="N2909" s="16">
        <f t="shared" si="183"/>
        <v>6</v>
      </c>
      <c r="O2909" s="70">
        <f t="shared" si="184"/>
        <v>0.3</v>
      </c>
    </row>
    <row r="2910" spans="1:15" x14ac:dyDescent="0.2">
      <c r="A2910" s="15">
        <v>2901</v>
      </c>
      <c r="D2910" s="14"/>
      <c r="E2910" s="14"/>
      <c r="F2910" s="14"/>
      <c r="G2910" s="14"/>
      <c r="H2910" s="71">
        <f>MIN(VLOOKUP(O2910,'Look-up table'!B$8:T$31,MATCH(N2910,'Look-up table'!B$7:T$7,1),TRUE),VLOOKUP(O2910,'Look-up table'!W$8:AO$31,MATCH(N2910,'Look-up table'!W$7:AO$7,-1),TRUE))</f>
        <v>46</v>
      </c>
      <c r="I2910" s="80" t="str">
        <f>IF(VLOOKUP(O2910,'Look-up table'!B$8:T$31,MATCH(N2910,'Look-up table'!B$7:T$7,1),TRUE)&gt;VLOOKUP(O2910,'Look-up table'!W$8:AO$31,MATCH(N2910,'Look-up table'!W$7:AO$7,-1),TRUE),"Table 2","Table 1")</f>
        <v>Table 1</v>
      </c>
      <c r="J2910" s="75" t="str">
        <f t="shared" si="181"/>
        <v>no</v>
      </c>
      <c r="K2910" s="28"/>
      <c r="L2910" s="29"/>
      <c r="M2910" s="34">
        <f t="shared" si="182"/>
        <v>6</v>
      </c>
      <c r="N2910" s="16">
        <f t="shared" si="183"/>
        <v>6</v>
      </c>
      <c r="O2910" s="70">
        <f t="shared" si="184"/>
        <v>0.3</v>
      </c>
    </row>
    <row r="2911" spans="1:15" x14ac:dyDescent="0.2">
      <c r="A2911" s="15">
        <v>2902</v>
      </c>
      <c r="D2911" s="14"/>
      <c r="E2911" s="14"/>
      <c r="F2911" s="14"/>
      <c r="G2911" s="14"/>
      <c r="H2911" s="71">
        <f>MIN(VLOOKUP(O2911,'Look-up table'!B$8:T$31,MATCH(N2911,'Look-up table'!B$7:T$7,1),TRUE),VLOOKUP(O2911,'Look-up table'!W$8:AO$31,MATCH(N2911,'Look-up table'!W$7:AO$7,-1),TRUE))</f>
        <v>46</v>
      </c>
      <c r="I2911" s="80" t="str">
        <f>IF(VLOOKUP(O2911,'Look-up table'!B$8:T$31,MATCH(N2911,'Look-up table'!B$7:T$7,1),TRUE)&gt;VLOOKUP(O2911,'Look-up table'!W$8:AO$31,MATCH(N2911,'Look-up table'!W$7:AO$7,-1),TRUE),"Table 2","Table 1")</f>
        <v>Table 1</v>
      </c>
      <c r="J2911" s="75" t="str">
        <f t="shared" si="181"/>
        <v>no</v>
      </c>
      <c r="K2911" s="28"/>
      <c r="L2911" s="29"/>
      <c r="M2911" s="34">
        <f t="shared" si="182"/>
        <v>6</v>
      </c>
      <c r="N2911" s="16">
        <f t="shared" si="183"/>
        <v>6</v>
      </c>
      <c r="O2911" s="70">
        <f t="shared" si="184"/>
        <v>0.3</v>
      </c>
    </row>
    <row r="2912" spans="1:15" x14ac:dyDescent="0.2">
      <c r="A2912" s="15">
        <v>2903</v>
      </c>
      <c r="D2912" s="14"/>
      <c r="E2912" s="14"/>
      <c r="F2912" s="14"/>
      <c r="G2912" s="14"/>
      <c r="H2912" s="71">
        <f>MIN(VLOOKUP(O2912,'Look-up table'!B$8:T$31,MATCH(N2912,'Look-up table'!B$7:T$7,1),TRUE),VLOOKUP(O2912,'Look-up table'!W$8:AO$31,MATCH(N2912,'Look-up table'!W$7:AO$7,-1),TRUE))</f>
        <v>46</v>
      </c>
      <c r="I2912" s="80" t="str">
        <f>IF(VLOOKUP(O2912,'Look-up table'!B$8:T$31,MATCH(N2912,'Look-up table'!B$7:T$7,1),TRUE)&gt;VLOOKUP(O2912,'Look-up table'!W$8:AO$31,MATCH(N2912,'Look-up table'!W$7:AO$7,-1),TRUE),"Table 2","Table 1")</f>
        <v>Table 1</v>
      </c>
      <c r="J2912" s="75" t="str">
        <f t="shared" si="181"/>
        <v>no</v>
      </c>
      <c r="K2912" s="28"/>
      <c r="L2912" s="29"/>
      <c r="M2912" s="34">
        <f t="shared" si="182"/>
        <v>6</v>
      </c>
      <c r="N2912" s="16">
        <f t="shared" si="183"/>
        <v>6</v>
      </c>
      <c r="O2912" s="70">
        <f t="shared" si="184"/>
        <v>0.3</v>
      </c>
    </row>
    <row r="2913" spans="1:15" x14ac:dyDescent="0.2">
      <c r="A2913" s="15">
        <v>2904</v>
      </c>
      <c r="D2913" s="14"/>
      <c r="E2913" s="14"/>
      <c r="F2913" s="14"/>
      <c r="G2913" s="14"/>
      <c r="H2913" s="71">
        <f>MIN(VLOOKUP(O2913,'Look-up table'!B$8:T$31,MATCH(N2913,'Look-up table'!B$7:T$7,1),TRUE),VLOOKUP(O2913,'Look-up table'!W$8:AO$31,MATCH(N2913,'Look-up table'!W$7:AO$7,-1),TRUE))</f>
        <v>46</v>
      </c>
      <c r="I2913" s="80" t="str">
        <f>IF(VLOOKUP(O2913,'Look-up table'!B$8:T$31,MATCH(N2913,'Look-up table'!B$7:T$7,1),TRUE)&gt;VLOOKUP(O2913,'Look-up table'!W$8:AO$31,MATCH(N2913,'Look-up table'!W$7:AO$7,-1),TRUE),"Table 2","Table 1")</f>
        <v>Table 1</v>
      </c>
      <c r="J2913" s="75" t="str">
        <f t="shared" si="181"/>
        <v>no</v>
      </c>
      <c r="K2913" s="28"/>
      <c r="L2913" s="29"/>
      <c r="M2913" s="34">
        <f t="shared" si="182"/>
        <v>6</v>
      </c>
      <c r="N2913" s="16">
        <f t="shared" si="183"/>
        <v>6</v>
      </c>
      <c r="O2913" s="70">
        <f t="shared" si="184"/>
        <v>0.3</v>
      </c>
    </row>
    <row r="2914" spans="1:15" x14ac:dyDescent="0.2">
      <c r="A2914" s="15">
        <v>2905</v>
      </c>
      <c r="D2914" s="14"/>
      <c r="E2914" s="14"/>
      <c r="F2914" s="14"/>
      <c r="G2914" s="14"/>
      <c r="H2914" s="71">
        <f>MIN(VLOOKUP(O2914,'Look-up table'!B$8:T$31,MATCH(N2914,'Look-up table'!B$7:T$7,1),TRUE),VLOOKUP(O2914,'Look-up table'!W$8:AO$31,MATCH(N2914,'Look-up table'!W$7:AO$7,-1),TRUE))</f>
        <v>46</v>
      </c>
      <c r="I2914" s="80" t="str">
        <f>IF(VLOOKUP(O2914,'Look-up table'!B$8:T$31,MATCH(N2914,'Look-up table'!B$7:T$7,1),TRUE)&gt;VLOOKUP(O2914,'Look-up table'!W$8:AO$31,MATCH(N2914,'Look-up table'!W$7:AO$7,-1),TRUE),"Table 2","Table 1")</f>
        <v>Table 1</v>
      </c>
      <c r="J2914" s="75" t="str">
        <f t="shared" si="181"/>
        <v>no</v>
      </c>
      <c r="K2914" s="28"/>
      <c r="L2914" s="29"/>
      <c r="M2914" s="34">
        <f t="shared" si="182"/>
        <v>6</v>
      </c>
      <c r="N2914" s="16">
        <f t="shared" si="183"/>
        <v>6</v>
      </c>
      <c r="O2914" s="70">
        <f t="shared" si="184"/>
        <v>0.3</v>
      </c>
    </row>
    <row r="2915" spans="1:15" x14ac:dyDescent="0.2">
      <c r="A2915" s="15">
        <v>2906</v>
      </c>
      <c r="D2915" s="14"/>
      <c r="E2915" s="14"/>
      <c r="F2915" s="14"/>
      <c r="G2915" s="14"/>
      <c r="H2915" s="71">
        <f>MIN(VLOOKUP(O2915,'Look-up table'!B$8:T$31,MATCH(N2915,'Look-up table'!B$7:T$7,1),TRUE),VLOOKUP(O2915,'Look-up table'!W$8:AO$31,MATCH(N2915,'Look-up table'!W$7:AO$7,-1),TRUE))</f>
        <v>46</v>
      </c>
      <c r="I2915" s="80" t="str">
        <f>IF(VLOOKUP(O2915,'Look-up table'!B$8:T$31,MATCH(N2915,'Look-up table'!B$7:T$7,1),TRUE)&gt;VLOOKUP(O2915,'Look-up table'!W$8:AO$31,MATCH(N2915,'Look-up table'!W$7:AO$7,-1),TRUE),"Table 2","Table 1")</f>
        <v>Table 1</v>
      </c>
      <c r="J2915" s="75" t="str">
        <f t="shared" si="181"/>
        <v>no</v>
      </c>
      <c r="K2915" s="28"/>
      <c r="L2915" s="29"/>
      <c r="M2915" s="34">
        <f t="shared" si="182"/>
        <v>6</v>
      </c>
      <c r="N2915" s="16">
        <f t="shared" si="183"/>
        <v>6</v>
      </c>
      <c r="O2915" s="70">
        <f t="shared" si="184"/>
        <v>0.3</v>
      </c>
    </row>
    <row r="2916" spans="1:15" x14ac:dyDescent="0.2">
      <c r="A2916" s="15">
        <v>2907</v>
      </c>
      <c r="D2916" s="14"/>
      <c r="E2916" s="14"/>
      <c r="F2916" s="14"/>
      <c r="G2916" s="14"/>
      <c r="H2916" s="71">
        <f>MIN(VLOOKUP(O2916,'Look-up table'!B$8:T$31,MATCH(N2916,'Look-up table'!B$7:T$7,1),TRUE),VLOOKUP(O2916,'Look-up table'!W$8:AO$31,MATCH(N2916,'Look-up table'!W$7:AO$7,-1),TRUE))</f>
        <v>46</v>
      </c>
      <c r="I2916" s="80" t="str">
        <f>IF(VLOOKUP(O2916,'Look-up table'!B$8:T$31,MATCH(N2916,'Look-up table'!B$7:T$7,1),TRUE)&gt;VLOOKUP(O2916,'Look-up table'!W$8:AO$31,MATCH(N2916,'Look-up table'!W$7:AO$7,-1),TRUE),"Table 2","Table 1")</f>
        <v>Table 1</v>
      </c>
      <c r="J2916" s="75" t="str">
        <f t="shared" si="181"/>
        <v>no</v>
      </c>
      <c r="K2916" s="28"/>
      <c r="L2916" s="29"/>
      <c r="M2916" s="34">
        <f t="shared" si="182"/>
        <v>6</v>
      </c>
      <c r="N2916" s="16">
        <f t="shared" si="183"/>
        <v>6</v>
      </c>
      <c r="O2916" s="70">
        <f t="shared" si="184"/>
        <v>0.3</v>
      </c>
    </row>
    <row r="2917" spans="1:15" x14ac:dyDescent="0.2">
      <c r="A2917" s="15">
        <v>2908</v>
      </c>
      <c r="D2917" s="14"/>
      <c r="E2917" s="14"/>
      <c r="F2917" s="14"/>
      <c r="G2917" s="14"/>
      <c r="H2917" s="71">
        <f>MIN(VLOOKUP(O2917,'Look-up table'!B$8:T$31,MATCH(N2917,'Look-up table'!B$7:T$7,1),TRUE),VLOOKUP(O2917,'Look-up table'!W$8:AO$31,MATCH(N2917,'Look-up table'!W$7:AO$7,-1),TRUE))</f>
        <v>46</v>
      </c>
      <c r="I2917" s="80" t="str">
        <f>IF(VLOOKUP(O2917,'Look-up table'!B$8:T$31,MATCH(N2917,'Look-up table'!B$7:T$7,1),TRUE)&gt;VLOOKUP(O2917,'Look-up table'!W$8:AO$31,MATCH(N2917,'Look-up table'!W$7:AO$7,-1),TRUE),"Table 2","Table 1")</f>
        <v>Table 1</v>
      </c>
      <c r="J2917" s="75" t="str">
        <f t="shared" si="181"/>
        <v>no</v>
      </c>
      <c r="K2917" s="28"/>
      <c r="L2917" s="29"/>
      <c r="M2917" s="34">
        <f t="shared" si="182"/>
        <v>6</v>
      </c>
      <c r="N2917" s="16">
        <f t="shared" si="183"/>
        <v>6</v>
      </c>
      <c r="O2917" s="70">
        <f t="shared" si="184"/>
        <v>0.3</v>
      </c>
    </row>
    <row r="2918" spans="1:15" x14ac:dyDescent="0.2">
      <c r="A2918" s="15">
        <v>2909</v>
      </c>
      <c r="D2918" s="14"/>
      <c r="E2918" s="14"/>
      <c r="F2918" s="14"/>
      <c r="G2918" s="14"/>
      <c r="H2918" s="71">
        <f>MIN(VLOOKUP(O2918,'Look-up table'!B$8:T$31,MATCH(N2918,'Look-up table'!B$7:T$7,1),TRUE),VLOOKUP(O2918,'Look-up table'!W$8:AO$31,MATCH(N2918,'Look-up table'!W$7:AO$7,-1),TRUE))</f>
        <v>46</v>
      </c>
      <c r="I2918" s="80" t="str">
        <f>IF(VLOOKUP(O2918,'Look-up table'!B$8:T$31,MATCH(N2918,'Look-up table'!B$7:T$7,1),TRUE)&gt;VLOOKUP(O2918,'Look-up table'!W$8:AO$31,MATCH(N2918,'Look-up table'!W$7:AO$7,-1),TRUE),"Table 2","Table 1")</f>
        <v>Table 1</v>
      </c>
      <c r="J2918" s="75" t="str">
        <f t="shared" si="181"/>
        <v>no</v>
      </c>
      <c r="K2918" s="28"/>
      <c r="L2918" s="29"/>
      <c r="M2918" s="34">
        <f t="shared" si="182"/>
        <v>6</v>
      </c>
      <c r="N2918" s="16">
        <f t="shared" si="183"/>
        <v>6</v>
      </c>
      <c r="O2918" s="70">
        <f t="shared" si="184"/>
        <v>0.3</v>
      </c>
    </row>
    <row r="2919" spans="1:15" x14ac:dyDescent="0.2">
      <c r="A2919" s="15">
        <v>2910</v>
      </c>
      <c r="D2919" s="14"/>
      <c r="E2919" s="14"/>
      <c r="F2919" s="14"/>
      <c r="G2919" s="14"/>
      <c r="H2919" s="71">
        <f>MIN(VLOOKUP(O2919,'Look-up table'!B$8:T$31,MATCH(N2919,'Look-up table'!B$7:T$7,1),TRUE),VLOOKUP(O2919,'Look-up table'!W$8:AO$31,MATCH(N2919,'Look-up table'!W$7:AO$7,-1),TRUE))</f>
        <v>46</v>
      </c>
      <c r="I2919" s="80" t="str">
        <f>IF(VLOOKUP(O2919,'Look-up table'!B$8:T$31,MATCH(N2919,'Look-up table'!B$7:T$7,1),TRUE)&gt;VLOOKUP(O2919,'Look-up table'!W$8:AO$31,MATCH(N2919,'Look-up table'!W$7:AO$7,-1),TRUE),"Table 2","Table 1")</f>
        <v>Table 1</v>
      </c>
      <c r="J2919" s="75" t="str">
        <f t="shared" si="181"/>
        <v>no</v>
      </c>
      <c r="K2919" s="28"/>
      <c r="L2919" s="29"/>
      <c r="M2919" s="34">
        <f t="shared" si="182"/>
        <v>6</v>
      </c>
      <c r="N2919" s="16">
        <f t="shared" si="183"/>
        <v>6</v>
      </c>
      <c r="O2919" s="70">
        <f t="shared" si="184"/>
        <v>0.3</v>
      </c>
    </row>
    <row r="2920" spans="1:15" x14ac:dyDescent="0.2">
      <c r="A2920" s="15">
        <v>2911</v>
      </c>
      <c r="D2920" s="14"/>
      <c r="E2920" s="14"/>
      <c r="F2920" s="14"/>
      <c r="G2920" s="14"/>
      <c r="H2920" s="71">
        <f>MIN(VLOOKUP(O2920,'Look-up table'!B$8:T$31,MATCH(N2920,'Look-up table'!B$7:T$7,1),TRUE),VLOOKUP(O2920,'Look-up table'!W$8:AO$31,MATCH(N2920,'Look-up table'!W$7:AO$7,-1),TRUE))</f>
        <v>46</v>
      </c>
      <c r="I2920" s="80" t="str">
        <f>IF(VLOOKUP(O2920,'Look-up table'!B$8:T$31,MATCH(N2920,'Look-up table'!B$7:T$7,1),TRUE)&gt;VLOOKUP(O2920,'Look-up table'!W$8:AO$31,MATCH(N2920,'Look-up table'!W$7:AO$7,-1),TRUE),"Table 2","Table 1")</f>
        <v>Table 1</v>
      </c>
      <c r="J2920" s="75" t="str">
        <f t="shared" si="181"/>
        <v>no</v>
      </c>
      <c r="K2920" s="28"/>
      <c r="L2920" s="29"/>
      <c r="M2920" s="34">
        <f t="shared" si="182"/>
        <v>6</v>
      </c>
      <c r="N2920" s="16">
        <f t="shared" si="183"/>
        <v>6</v>
      </c>
      <c r="O2920" s="70">
        <f t="shared" si="184"/>
        <v>0.3</v>
      </c>
    </row>
    <row r="2921" spans="1:15" x14ac:dyDescent="0.2">
      <c r="A2921" s="15">
        <v>2912</v>
      </c>
      <c r="D2921" s="14"/>
      <c r="E2921" s="14"/>
      <c r="F2921" s="14"/>
      <c r="G2921" s="14"/>
      <c r="H2921" s="71">
        <f>MIN(VLOOKUP(O2921,'Look-up table'!B$8:T$31,MATCH(N2921,'Look-up table'!B$7:T$7,1),TRUE),VLOOKUP(O2921,'Look-up table'!W$8:AO$31,MATCH(N2921,'Look-up table'!W$7:AO$7,-1),TRUE))</f>
        <v>46</v>
      </c>
      <c r="I2921" s="80" t="str">
        <f>IF(VLOOKUP(O2921,'Look-up table'!B$8:T$31,MATCH(N2921,'Look-up table'!B$7:T$7,1),TRUE)&gt;VLOOKUP(O2921,'Look-up table'!W$8:AO$31,MATCH(N2921,'Look-up table'!W$7:AO$7,-1),TRUE),"Table 2","Table 1")</f>
        <v>Table 1</v>
      </c>
      <c r="J2921" s="75" t="str">
        <f t="shared" si="181"/>
        <v>no</v>
      </c>
      <c r="K2921" s="28"/>
      <c r="L2921" s="29"/>
      <c r="M2921" s="34">
        <f t="shared" si="182"/>
        <v>6</v>
      </c>
      <c r="N2921" s="16">
        <f t="shared" si="183"/>
        <v>6</v>
      </c>
      <c r="O2921" s="70">
        <f t="shared" si="184"/>
        <v>0.3</v>
      </c>
    </row>
    <row r="2922" spans="1:15" x14ac:dyDescent="0.2">
      <c r="A2922" s="15">
        <v>2913</v>
      </c>
      <c r="D2922" s="14"/>
      <c r="E2922" s="14"/>
      <c r="F2922" s="14"/>
      <c r="G2922" s="14"/>
      <c r="H2922" s="71">
        <f>MIN(VLOOKUP(O2922,'Look-up table'!B$8:T$31,MATCH(N2922,'Look-up table'!B$7:T$7,1),TRUE),VLOOKUP(O2922,'Look-up table'!W$8:AO$31,MATCH(N2922,'Look-up table'!W$7:AO$7,-1),TRUE))</f>
        <v>46</v>
      </c>
      <c r="I2922" s="80" t="str">
        <f>IF(VLOOKUP(O2922,'Look-up table'!B$8:T$31,MATCH(N2922,'Look-up table'!B$7:T$7,1),TRUE)&gt;VLOOKUP(O2922,'Look-up table'!W$8:AO$31,MATCH(N2922,'Look-up table'!W$7:AO$7,-1),TRUE),"Table 2","Table 1")</f>
        <v>Table 1</v>
      </c>
      <c r="J2922" s="75" t="str">
        <f t="shared" si="181"/>
        <v>no</v>
      </c>
      <c r="K2922" s="28"/>
      <c r="L2922" s="29"/>
      <c r="M2922" s="34">
        <f t="shared" si="182"/>
        <v>6</v>
      </c>
      <c r="N2922" s="16">
        <f t="shared" si="183"/>
        <v>6</v>
      </c>
      <c r="O2922" s="70">
        <f t="shared" si="184"/>
        <v>0.3</v>
      </c>
    </row>
    <row r="2923" spans="1:15" x14ac:dyDescent="0.2">
      <c r="A2923" s="15">
        <v>2914</v>
      </c>
      <c r="D2923" s="14"/>
      <c r="E2923" s="14"/>
      <c r="F2923" s="14"/>
      <c r="G2923" s="14"/>
      <c r="H2923" s="71">
        <f>MIN(VLOOKUP(O2923,'Look-up table'!B$8:T$31,MATCH(N2923,'Look-up table'!B$7:T$7,1),TRUE),VLOOKUP(O2923,'Look-up table'!W$8:AO$31,MATCH(N2923,'Look-up table'!W$7:AO$7,-1),TRUE))</f>
        <v>46</v>
      </c>
      <c r="I2923" s="80" t="str">
        <f>IF(VLOOKUP(O2923,'Look-up table'!B$8:T$31,MATCH(N2923,'Look-up table'!B$7:T$7,1),TRUE)&gt;VLOOKUP(O2923,'Look-up table'!W$8:AO$31,MATCH(N2923,'Look-up table'!W$7:AO$7,-1),TRUE),"Table 2","Table 1")</f>
        <v>Table 1</v>
      </c>
      <c r="J2923" s="75" t="str">
        <f t="shared" si="181"/>
        <v>no</v>
      </c>
      <c r="K2923" s="28"/>
      <c r="L2923" s="29"/>
      <c r="M2923" s="34">
        <f t="shared" si="182"/>
        <v>6</v>
      </c>
      <c r="N2923" s="16">
        <f t="shared" si="183"/>
        <v>6</v>
      </c>
      <c r="O2923" s="70">
        <f t="shared" si="184"/>
        <v>0.3</v>
      </c>
    </row>
    <row r="2924" spans="1:15" x14ac:dyDescent="0.2">
      <c r="A2924" s="15">
        <v>2915</v>
      </c>
      <c r="D2924" s="14"/>
      <c r="E2924" s="14"/>
      <c r="F2924" s="14"/>
      <c r="G2924" s="14"/>
      <c r="H2924" s="71">
        <f>MIN(VLOOKUP(O2924,'Look-up table'!B$8:T$31,MATCH(N2924,'Look-up table'!B$7:T$7,1),TRUE),VLOOKUP(O2924,'Look-up table'!W$8:AO$31,MATCH(N2924,'Look-up table'!W$7:AO$7,-1),TRUE))</f>
        <v>46</v>
      </c>
      <c r="I2924" s="80" t="str">
        <f>IF(VLOOKUP(O2924,'Look-up table'!B$8:T$31,MATCH(N2924,'Look-up table'!B$7:T$7,1),TRUE)&gt;VLOOKUP(O2924,'Look-up table'!W$8:AO$31,MATCH(N2924,'Look-up table'!W$7:AO$7,-1),TRUE),"Table 2","Table 1")</f>
        <v>Table 1</v>
      </c>
      <c r="J2924" s="75" t="str">
        <f t="shared" si="181"/>
        <v>no</v>
      </c>
      <c r="K2924" s="28"/>
      <c r="L2924" s="29"/>
      <c r="M2924" s="34">
        <f t="shared" si="182"/>
        <v>6</v>
      </c>
      <c r="N2924" s="16">
        <f t="shared" si="183"/>
        <v>6</v>
      </c>
      <c r="O2924" s="70">
        <f t="shared" si="184"/>
        <v>0.3</v>
      </c>
    </row>
    <row r="2925" spans="1:15" x14ac:dyDescent="0.2">
      <c r="A2925" s="15">
        <v>2916</v>
      </c>
      <c r="D2925" s="14"/>
      <c r="E2925" s="14"/>
      <c r="F2925" s="14"/>
      <c r="G2925" s="14"/>
      <c r="H2925" s="71">
        <f>MIN(VLOOKUP(O2925,'Look-up table'!B$8:T$31,MATCH(N2925,'Look-up table'!B$7:T$7,1),TRUE),VLOOKUP(O2925,'Look-up table'!W$8:AO$31,MATCH(N2925,'Look-up table'!W$7:AO$7,-1),TRUE))</f>
        <v>46</v>
      </c>
      <c r="I2925" s="80" t="str">
        <f>IF(VLOOKUP(O2925,'Look-up table'!B$8:T$31,MATCH(N2925,'Look-up table'!B$7:T$7,1),TRUE)&gt;VLOOKUP(O2925,'Look-up table'!W$8:AO$31,MATCH(N2925,'Look-up table'!W$7:AO$7,-1),TRUE),"Table 2","Table 1")</f>
        <v>Table 1</v>
      </c>
      <c r="J2925" s="75" t="str">
        <f t="shared" si="181"/>
        <v>no</v>
      </c>
      <c r="K2925" s="28"/>
      <c r="L2925" s="29"/>
      <c r="M2925" s="34">
        <f t="shared" si="182"/>
        <v>6</v>
      </c>
      <c r="N2925" s="16">
        <f t="shared" si="183"/>
        <v>6</v>
      </c>
      <c r="O2925" s="70">
        <f t="shared" si="184"/>
        <v>0.3</v>
      </c>
    </row>
    <row r="2926" spans="1:15" x14ac:dyDescent="0.2">
      <c r="A2926" s="15">
        <v>2917</v>
      </c>
      <c r="D2926" s="14"/>
      <c r="E2926" s="14"/>
      <c r="F2926" s="14"/>
      <c r="G2926" s="14"/>
      <c r="H2926" s="71">
        <f>MIN(VLOOKUP(O2926,'Look-up table'!B$8:T$31,MATCH(N2926,'Look-up table'!B$7:T$7,1),TRUE),VLOOKUP(O2926,'Look-up table'!W$8:AO$31,MATCH(N2926,'Look-up table'!W$7:AO$7,-1),TRUE))</f>
        <v>46</v>
      </c>
      <c r="I2926" s="80" t="str">
        <f>IF(VLOOKUP(O2926,'Look-up table'!B$8:T$31,MATCH(N2926,'Look-up table'!B$7:T$7,1),TRUE)&gt;VLOOKUP(O2926,'Look-up table'!W$8:AO$31,MATCH(N2926,'Look-up table'!W$7:AO$7,-1),TRUE),"Table 2","Table 1")</f>
        <v>Table 1</v>
      </c>
      <c r="J2926" s="75" t="str">
        <f t="shared" si="181"/>
        <v>no</v>
      </c>
      <c r="K2926" s="28"/>
      <c r="L2926" s="29"/>
      <c r="M2926" s="34">
        <f t="shared" si="182"/>
        <v>6</v>
      </c>
      <c r="N2926" s="16">
        <f t="shared" si="183"/>
        <v>6</v>
      </c>
      <c r="O2926" s="70">
        <f t="shared" si="184"/>
        <v>0.3</v>
      </c>
    </row>
    <row r="2927" spans="1:15" x14ac:dyDescent="0.2">
      <c r="A2927" s="15">
        <v>2918</v>
      </c>
      <c r="D2927" s="14"/>
      <c r="E2927" s="14"/>
      <c r="F2927" s="14"/>
      <c r="G2927" s="14"/>
      <c r="H2927" s="71">
        <f>MIN(VLOOKUP(O2927,'Look-up table'!B$8:T$31,MATCH(N2927,'Look-up table'!B$7:T$7,1),TRUE),VLOOKUP(O2927,'Look-up table'!W$8:AO$31,MATCH(N2927,'Look-up table'!W$7:AO$7,-1),TRUE))</f>
        <v>46</v>
      </c>
      <c r="I2927" s="80" t="str">
        <f>IF(VLOOKUP(O2927,'Look-up table'!B$8:T$31,MATCH(N2927,'Look-up table'!B$7:T$7,1),TRUE)&gt;VLOOKUP(O2927,'Look-up table'!W$8:AO$31,MATCH(N2927,'Look-up table'!W$7:AO$7,-1),TRUE),"Table 2","Table 1")</f>
        <v>Table 1</v>
      </c>
      <c r="J2927" s="75" t="str">
        <f t="shared" si="181"/>
        <v>no</v>
      </c>
      <c r="K2927" s="28"/>
      <c r="L2927" s="29"/>
      <c r="M2927" s="34">
        <f t="shared" si="182"/>
        <v>6</v>
      </c>
      <c r="N2927" s="16">
        <f t="shared" si="183"/>
        <v>6</v>
      </c>
      <c r="O2927" s="70">
        <f t="shared" si="184"/>
        <v>0.3</v>
      </c>
    </row>
    <row r="2928" spans="1:15" x14ac:dyDescent="0.2">
      <c r="A2928" s="15">
        <v>2919</v>
      </c>
      <c r="D2928" s="14"/>
      <c r="E2928" s="14"/>
      <c r="F2928" s="14"/>
      <c r="G2928" s="14"/>
      <c r="H2928" s="71">
        <f>MIN(VLOOKUP(O2928,'Look-up table'!B$8:T$31,MATCH(N2928,'Look-up table'!B$7:T$7,1),TRUE),VLOOKUP(O2928,'Look-up table'!W$8:AO$31,MATCH(N2928,'Look-up table'!W$7:AO$7,-1),TRUE))</f>
        <v>46</v>
      </c>
      <c r="I2928" s="80" t="str">
        <f>IF(VLOOKUP(O2928,'Look-up table'!B$8:T$31,MATCH(N2928,'Look-up table'!B$7:T$7,1),TRUE)&gt;VLOOKUP(O2928,'Look-up table'!W$8:AO$31,MATCH(N2928,'Look-up table'!W$7:AO$7,-1),TRUE),"Table 2","Table 1")</f>
        <v>Table 1</v>
      </c>
      <c r="J2928" s="75" t="str">
        <f t="shared" si="181"/>
        <v>no</v>
      </c>
      <c r="K2928" s="28"/>
      <c r="L2928" s="29"/>
      <c r="M2928" s="34">
        <f t="shared" si="182"/>
        <v>6</v>
      </c>
      <c r="N2928" s="16">
        <f t="shared" si="183"/>
        <v>6</v>
      </c>
      <c r="O2928" s="70">
        <f t="shared" si="184"/>
        <v>0.3</v>
      </c>
    </row>
    <row r="2929" spans="1:15" x14ac:dyDescent="0.2">
      <c r="A2929" s="15">
        <v>2920</v>
      </c>
      <c r="D2929" s="14"/>
      <c r="E2929" s="14"/>
      <c r="F2929" s="14"/>
      <c r="G2929" s="14"/>
      <c r="H2929" s="71">
        <f>MIN(VLOOKUP(O2929,'Look-up table'!B$8:T$31,MATCH(N2929,'Look-up table'!B$7:T$7,1),TRUE),VLOOKUP(O2929,'Look-up table'!W$8:AO$31,MATCH(N2929,'Look-up table'!W$7:AO$7,-1),TRUE))</f>
        <v>46</v>
      </c>
      <c r="I2929" s="80" t="str">
        <f>IF(VLOOKUP(O2929,'Look-up table'!B$8:T$31,MATCH(N2929,'Look-up table'!B$7:T$7,1),TRUE)&gt;VLOOKUP(O2929,'Look-up table'!W$8:AO$31,MATCH(N2929,'Look-up table'!W$7:AO$7,-1),TRUE),"Table 2","Table 1")</f>
        <v>Table 1</v>
      </c>
      <c r="J2929" s="75" t="str">
        <f t="shared" si="181"/>
        <v>no</v>
      </c>
      <c r="K2929" s="28"/>
      <c r="L2929" s="29"/>
      <c r="M2929" s="34">
        <f t="shared" si="182"/>
        <v>6</v>
      </c>
      <c r="N2929" s="16">
        <f t="shared" si="183"/>
        <v>6</v>
      </c>
      <c r="O2929" s="70">
        <f t="shared" si="184"/>
        <v>0.3</v>
      </c>
    </row>
    <row r="2930" spans="1:15" x14ac:dyDescent="0.2">
      <c r="A2930" s="15">
        <v>2921</v>
      </c>
      <c r="D2930" s="14"/>
      <c r="E2930" s="14"/>
      <c r="F2930" s="14"/>
      <c r="G2930" s="14"/>
      <c r="H2930" s="71">
        <f>MIN(VLOOKUP(O2930,'Look-up table'!B$8:T$31,MATCH(N2930,'Look-up table'!B$7:T$7,1),TRUE),VLOOKUP(O2930,'Look-up table'!W$8:AO$31,MATCH(N2930,'Look-up table'!W$7:AO$7,-1),TRUE))</f>
        <v>46</v>
      </c>
      <c r="I2930" s="80" t="str">
        <f>IF(VLOOKUP(O2930,'Look-up table'!B$8:T$31,MATCH(N2930,'Look-up table'!B$7:T$7,1),TRUE)&gt;VLOOKUP(O2930,'Look-up table'!W$8:AO$31,MATCH(N2930,'Look-up table'!W$7:AO$7,-1),TRUE),"Table 2","Table 1")</f>
        <v>Table 1</v>
      </c>
      <c r="J2930" s="75" t="str">
        <f t="shared" si="181"/>
        <v>no</v>
      </c>
      <c r="K2930" s="28"/>
      <c r="L2930" s="29"/>
      <c r="M2930" s="34">
        <f t="shared" si="182"/>
        <v>6</v>
      </c>
      <c r="N2930" s="16">
        <f t="shared" si="183"/>
        <v>6</v>
      </c>
      <c r="O2930" s="70">
        <f t="shared" si="184"/>
        <v>0.3</v>
      </c>
    </row>
    <row r="2931" spans="1:15" x14ac:dyDescent="0.2">
      <c r="A2931" s="15">
        <v>2922</v>
      </c>
      <c r="D2931" s="14"/>
      <c r="E2931" s="14"/>
      <c r="F2931" s="14"/>
      <c r="G2931" s="14"/>
      <c r="H2931" s="71">
        <f>MIN(VLOOKUP(O2931,'Look-up table'!B$8:T$31,MATCH(N2931,'Look-up table'!B$7:T$7,1),TRUE),VLOOKUP(O2931,'Look-up table'!W$8:AO$31,MATCH(N2931,'Look-up table'!W$7:AO$7,-1),TRUE))</f>
        <v>46</v>
      </c>
      <c r="I2931" s="80" t="str">
        <f>IF(VLOOKUP(O2931,'Look-up table'!B$8:T$31,MATCH(N2931,'Look-up table'!B$7:T$7,1),TRUE)&gt;VLOOKUP(O2931,'Look-up table'!W$8:AO$31,MATCH(N2931,'Look-up table'!W$7:AO$7,-1),TRUE),"Table 2","Table 1")</f>
        <v>Table 1</v>
      </c>
      <c r="J2931" s="75" t="str">
        <f t="shared" si="181"/>
        <v>no</v>
      </c>
      <c r="K2931" s="28"/>
      <c r="L2931" s="29"/>
      <c r="M2931" s="34">
        <f t="shared" si="182"/>
        <v>6</v>
      </c>
      <c r="N2931" s="16">
        <f t="shared" si="183"/>
        <v>6</v>
      </c>
      <c r="O2931" s="70">
        <f t="shared" si="184"/>
        <v>0.3</v>
      </c>
    </row>
    <row r="2932" spans="1:15" x14ac:dyDescent="0.2">
      <c r="A2932" s="15">
        <v>2923</v>
      </c>
      <c r="D2932" s="14"/>
      <c r="E2932" s="14"/>
      <c r="F2932" s="14"/>
      <c r="G2932" s="14"/>
      <c r="H2932" s="71">
        <f>MIN(VLOOKUP(O2932,'Look-up table'!B$8:T$31,MATCH(N2932,'Look-up table'!B$7:T$7,1),TRUE),VLOOKUP(O2932,'Look-up table'!W$8:AO$31,MATCH(N2932,'Look-up table'!W$7:AO$7,-1),TRUE))</f>
        <v>46</v>
      </c>
      <c r="I2932" s="80" t="str">
        <f>IF(VLOOKUP(O2932,'Look-up table'!B$8:T$31,MATCH(N2932,'Look-up table'!B$7:T$7,1),TRUE)&gt;VLOOKUP(O2932,'Look-up table'!W$8:AO$31,MATCH(N2932,'Look-up table'!W$7:AO$7,-1),TRUE),"Table 2","Table 1")</f>
        <v>Table 1</v>
      </c>
      <c r="J2932" s="75" t="str">
        <f t="shared" si="181"/>
        <v>no</v>
      </c>
      <c r="K2932" s="28"/>
      <c r="L2932" s="29"/>
      <c r="M2932" s="34">
        <f t="shared" si="182"/>
        <v>6</v>
      </c>
      <c r="N2932" s="16">
        <f t="shared" si="183"/>
        <v>6</v>
      </c>
      <c r="O2932" s="70">
        <f t="shared" si="184"/>
        <v>0.3</v>
      </c>
    </row>
    <row r="2933" spans="1:15" x14ac:dyDescent="0.2">
      <c r="A2933" s="15">
        <v>2924</v>
      </c>
      <c r="D2933" s="14"/>
      <c r="E2933" s="14"/>
      <c r="F2933" s="14"/>
      <c r="G2933" s="14"/>
      <c r="H2933" s="71">
        <f>MIN(VLOOKUP(O2933,'Look-up table'!B$8:T$31,MATCH(N2933,'Look-up table'!B$7:T$7,1),TRUE),VLOOKUP(O2933,'Look-up table'!W$8:AO$31,MATCH(N2933,'Look-up table'!W$7:AO$7,-1),TRUE))</f>
        <v>46</v>
      </c>
      <c r="I2933" s="80" t="str">
        <f>IF(VLOOKUP(O2933,'Look-up table'!B$8:T$31,MATCH(N2933,'Look-up table'!B$7:T$7,1),TRUE)&gt;VLOOKUP(O2933,'Look-up table'!W$8:AO$31,MATCH(N2933,'Look-up table'!W$7:AO$7,-1),TRUE),"Table 2","Table 1")</f>
        <v>Table 1</v>
      </c>
      <c r="J2933" s="75" t="str">
        <f t="shared" si="181"/>
        <v>no</v>
      </c>
      <c r="K2933" s="28"/>
      <c r="L2933" s="29"/>
      <c r="M2933" s="34">
        <f t="shared" si="182"/>
        <v>6</v>
      </c>
      <c r="N2933" s="16">
        <f t="shared" si="183"/>
        <v>6</v>
      </c>
      <c r="O2933" s="70">
        <f t="shared" si="184"/>
        <v>0.3</v>
      </c>
    </row>
    <row r="2934" spans="1:15" x14ac:dyDescent="0.2">
      <c r="A2934" s="15">
        <v>2925</v>
      </c>
      <c r="D2934" s="14"/>
      <c r="E2934" s="14"/>
      <c r="F2934" s="14"/>
      <c r="G2934" s="14"/>
      <c r="H2934" s="71">
        <f>MIN(VLOOKUP(O2934,'Look-up table'!B$8:T$31,MATCH(N2934,'Look-up table'!B$7:T$7,1),TRUE),VLOOKUP(O2934,'Look-up table'!W$8:AO$31,MATCH(N2934,'Look-up table'!W$7:AO$7,-1),TRUE))</f>
        <v>46</v>
      </c>
      <c r="I2934" s="80" t="str">
        <f>IF(VLOOKUP(O2934,'Look-up table'!B$8:T$31,MATCH(N2934,'Look-up table'!B$7:T$7,1),TRUE)&gt;VLOOKUP(O2934,'Look-up table'!W$8:AO$31,MATCH(N2934,'Look-up table'!W$7:AO$7,-1),TRUE),"Table 2","Table 1")</f>
        <v>Table 1</v>
      </c>
      <c r="J2934" s="75" t="str">
        <f t="shared" si="181"/>
        <v>no</v>
      </c>
      <c r="K2934" s="28"/>
      <c r="L2934" s="29"/>
      <c r="M2934" s="34">
        <f t="shared" si="182"/>
        <v>6</v>
      </c>
      <c r="N2934" s="16">
        <f t="shared" si="183"/>
        <v>6</v>
      </c>
      <c r="O2934" s="70">
        <f t="shared" si="184"/>
        <v>0.3</v>
      </c>
    </row>
    <row r="2935" spans="1:15" x14ac:dyDescent="0.2">
      <c r="A2935" s="15">
        <v>2926</v>
      </c>
      <c r="D2935" s="14"/>
      <c r="E2935" s="14"/>
      <c r="F2935" s="14"/>
      <c r="G2935" s="14"/>
      <c r="H2935" s="71">
        <f>MIN(VLOOKUP(O2935,'Look-up table'!B$8:T$31,MATCH(N2935,'Look-up table'!B$7:T$7,1),TRUE),VLOOKUP(O2935,'Look-up table'!W$8:AO$31,MATCH(N2935,'Look-up table'!W$7:AO$7,-1),TRUE))</f>
        <v>46</v>
      </c>
      <c r="I2935" s="80" t="str">
        <f>IF(VLOOKUP(O2935,'Look-up table'!B$8:T$31,MATCH(N2935,'Look-up table'!B$7:T$7,1),TRUE)&gt;VLOOKUP(O2935,'Look-up table'!W$8:AO$31,MATCH(N2935,'Look-up table'!W$7:AO$7,-1),TRUE),"Table 2","Table 1")</f>
        <v>Table 1</v>
      </c>
      <c r="J2935" s="75" t="str">
        <f t="shared" si="181"/>
        <v>no</v>
      </c>
      <c r="K2935" s="28"/>
      <c r="L2935" s="29"/>
      <c r="M2935" s="34">
        <f t="shared" si="182"/>
        <v>6</v>
      </c>
      <c r="N2935" s="16">
        <f t="shared" si="183"/>
        <v>6</v>
      </c>
      <c r="O2935" s="70">
        <f t="shared" si="184"/>
        <v>0.3</v>
      </c>
    </row>
    <row r="2936" spans="1:15" x14ac:dyDescent="0.2">
      <c r="A2936" s="15">
        <v>2927</v>
      </c>
      <c r="D2936" s="14"/>
      <c r="E2936" s="14"/>
      <c r="F2936" s="14"/>
      <c r="G2936" s="14"/>
      <c r="H2936" s="71">
        <f>MIN(VLOOKUP(O2936,'Look-up table'!B$8:T$31,MATCH(N2936,'Look-up table'!B$7:T$7,1),TRUE),VLOOKUP(O2936,'Look-up table'!W$8:AO$31,MATCH(N2936,'Look-up table'!W$7:AO$7,-1),TRUE))</f>
        <v>46</v>
      </c>
      <c r="I2936" s="80" t="str">
        <f>IF(VLOOKUP(O2936,'Look-up table'!B$8:T$31,MATCH(N2936,'Look-up table'!B$7:T$7,1),TRUE)&gt;VLOOKUP(O2936,'Look-up table'!W$8:AO$31,MATCH(N2936,'Look-up table'!W$7:AO$7,-1),TRUE),"Table 2","Table 1")</f>
        <v>Table 1</v>
      </c>
      <c r="J2936" s="75" t="str">
        <f t="shared" si="181"/>
        <v>no</v>
      </c>
      <c r="K2936" s="28"/>
      <c r="L2936" s="29"/>
      <c r="M2936" s="34">
        <f t="shared" si="182"/>
        <v>6</v>
      </c>
      <c r="N2936" s="16">
        <f t="shared" si="183"/>
        <v>6</v>
      </c>
      <c r="O2936" s="70">
        <f t="shared" si="184"/>
        <v>0.3</v>
      </c>
    </row>
    <row r="2937" spans="1:15" x14ac:dyDescent="0.2">
      <c r="A2937" s="15">
        <v>2928</v>
      </c>
      <c r="D2937" s="14"/>
      <c r="E2937" s="14"/>
      <c r="F2937" s="14"/>
      <c r="G2937" s="14"/>
      <c r="H2937" s="71">
        <f>MIN(VLOOKUP(O2937,'Look-up table'!B$8:T$31,MATCH(N2937,'Look-up table'!B$7:T$7,1),TRUE),VLOOKUP(O2937,'Look-up table'!W$8:AO$31,MATCH(N2937,'Look-up table'!W$7:AO$7,-1),TRUE))</f>
        <v>46</v>
      </c>
      <c r="I2937" s="80" t="str">
        <f>IF(VLOOKUP(O2937,'Look-up table'!B$8:T$31,MATCH(N2937,'Look-up table'!B$7:T$7,1),TRUE)&gt;VLOOKUP(O2937,'Look-up table'!W$8:AO$31,MATCH(N2937,'Look-up table'!W$7:AO$7,-1),TRUE),"Table 2","Table 1")</f>
        <v>Table 1</v>
      </c>
      <c r="J2937" s="75" t="str">
        <f t="shared" si="181"/>
        <v>no</v>
      </c>
      <c r="K2937" s="28"/>
      <c r="L2937" s="29"/>
      <c r="M2937" s="34">
        <f t="shared" si="182"/>
        <v>6</v>
      </c>
      <c r="N2937" s="16">
        <f t="shared" si="183"/>
        <v>6</v>
      </c>
      <c r="O2937" s="70">
        <f t="shared" si="184"/>
        <v>0.3</v>
      </c>
    </row>
    <row r="2938" spans="1:15" x14ac:dyDescent="0.2">
      <c r="A2938" s="15">
        <v>2929</v>
      </c>
      <c r="D2938" s="14"/>
      <c r="E2938" s="14"/>
      <c r="F2938" s="14"/>
      <c r="G2938" s="14"/>
      <c r="H2938" s="71">
        <f>MIN(VLOOKUP(O2938,'Look-up table'!B$8:T$31,MATCH(N2938,'Look-up table'!B$7:T$7,1),TRUE),VLOOKUP(O2938,'Look-up table'!W$8:AO$31,MATCH(N2938,'Look-up table'!W$7:AO$7,-1),TRUE))</f>
        <v>46</v>
      </c>
      <c r="I2938" s="80" t="str">
        <f>IF(VLOOKUP(O2938,'Look-up table'!B$8:T$31,MATCH(N2938,'Look-up table'!B$7:T$7,1),TRUE)&gt;VLOOKUP(O2938,'Look-up table'!W$8:AO$31,MATCH(N2938,'Look-up table'!W$7:AO$7,-1),TRUE),"Table 2","Table 1")</f>
        <v>Table 1</v>
      </c>
      <c r="J2938" s="75" t="str">
        <f t="shared" si="181"/>
        <v>no</v>
      </c>
      <c r="K2938" s="28"/>
      <c r="L2938" s="29"/>
      <c r="M2938" s="34">
        <f t="shared" si="182"/>
        <v>6</v>
      </c>
      <c r="N2938" s="16">
        <f t="shared" si="183"/>
        <v>6</v>
      </c>
      <c r="O2938" s="70">
        <f t="shared" si="184"/>
        <v>0.3</v>
      </c>
    </row>
    <row r="2939" spans="1:15" x14ac:dyDescent="0.2">
      <c r="A2939" s="15">
        <v>2930</v>
      </c>
      <c r="D2939" s="14"/>
      <c r="E2939" s="14"/>
      <c r="F2939" s="14"/>
      <c r="G2939" s="14"/>
      <c r="H2939" s="71">
        <f>MIN(VLOOKUP(O2939,'Look-up table'!B$8:T$31,MATCH(N2939,'Look-up table'!B$7:T$7,1),TRUE),VLOOKUP(O2939,'Look-up table'!W$8:AO$31,MATCH(N2939,'Look-up table'!W$7:AO$7,-1),TRUE))</f>
        <v>46</v>
      </c>
      <c r="I2939" s="80" t="str">
        <f>IF(VLOOKUP(O2939,'Look-up table'!B$8:T$31,MATCH(N2939,'Look-up table'!B$7:T$7,1),TRUE)&gt;VLOOKUP(O2939,'Look-up table'!W$8:AO$31,MATCH(N2939,'Look-up table'!W$7:AO$7,-1),TRUE),"Table 2","Table 1")</f>
        <v>Table 1</v>
      </c>
      <c r="J2939" s="75" t="str">
        <f t="shared" si="181"/>
        <v>no</v>
      </c>
      <c r="K2939" s="28"/>
      <c r="L2939" s="29"/>
      <c r="M2939" s="34">
        <f t="shared" si="182"/>
        <v>6</v>
      </c>
      <c r="N2939" s="16">
        <f t="shared" si="183"/>
        <v>6</v>
      </c>
      <c r="O2939" s="70">
        <f t="shared" si="184"/>
        <v>0.3</v>
      </c>
    </row>
    <row r="2940" spans="1:15" x14ac:dyDescent="0.2">
      <c r="A2940" s="15">
        <v>2931</v>
      </c>
      <c r="D2940" s="14"/>
      <c r="E2940" s="14"/>
      <c r="F2940" s="14"/>
      <c r="G2940" s="14"/>
      <c r="H2940" s="71">
        <f>MIN(VLOOKUP(O2940,'Look-up table'!B$8:T$31,MATCH(N2940,'Look-up table'!B$7:T$7,1),TRUE),VLOOKUP(O2940,'Look-up table'!W$8:AO$31,MATCH(N2940,'Look-up table'!W$7:AO$7,-1),TRUE))</f>
        <v>46</v>
      </c>
      <c r="I2940" s="80" t="str">
        <f>IF(VLOOKUP(O2940,'Look-up table'!B$8:T$31,MATCH(N2940,'Look-up table'!B$7:T$7,1),TRUE)&gt;VLOOKUP(O2940,'Look-up table'!W$8:AO$31,MATCH(N2940,'Look-up table'!W$7:AO$7,-1),TRUE),"Table 2","Table 1")</f>
        <v>Table 1</v>
      </c>
      <c r="J2940" s="75" t="str">
        <f t="shared" si="181"/>
        <v>no</v>
      </c>
      <c r="K2940" s="28"/>
      <c r="L2940" s="29"/>
      <c r="M2940" s="34">
        <f t="shared" si="182"/>
        <v>6</v>
      </c>
      <c r="N2940" s="16">
        <f t="shared" si="183"/>
        <v>6</v>
      </c>
      <c r="O2940" s="70">
        <f t="shared" si="184"/>
        <v>0.3</v>
      </c>
    </row>
    <row r="2941" spans="1:15" x14ac:dyDescent="0.2">
      <c r="A2941" s="15">
        <v>2932</v>
      </c>
      <c r="D2941" s="14"/>
      <c r="E2941" s="14"/>
      <c r="F2941" s="14"/>
      <c r="G2941" s="14"/>
      <c r="H2941" s="71">
        <f>MIN(VLOOKUP(O2941,'Look-up table'!B$8:T$31,MATCH(N2941,'Look-up table'!B$7:T$7,1),TRUE),VLOOKUP(O2941,'Look-up table'!W$8:AO$31,MATCH(N2941,'Look-up table'!W$7:AO$7,-1),TRUE))</f>
        <v>46</v>
      </c>
      <c r="I2941" s="80" t="str">
        <f>IF(VLOOKUP(O2941,'Look-up table'!B$8:T$31,MATCH(N2941,'Look-up table'!B$7:T$7,1),TRUE)&gt;VLOOKUP(O2941,'Look-up table'!W$8:AO$31,MATCH(N2941,'Look-up table'!W$7:AO$7,-1),TRUE),"Table 2","Table 1")</f>
        <v>Table 1</v>
      </c>
      <c r="J2941" s="75" t="str">
        <f t="shared" si="181"/>
        <v>no</v>
      </c>
      <c r="K2941" s="28"/>
      <c r="L2941" s="29"/>
      <c r="M2941" s="34">
        <f t="shared" si="182"/>
        <v>6</v>
      </c>
      <c r="N2941" s="16">
        <f t="shared" si="183"/>
        <v>6</v>
      </c>
      <c r="O2941" s="70">
        <f t="shared" si="184"/>
        <v>0.3</v>
      </c>
    </row>
    <row r="2942" spans="1:15" x14ac:dyDescent="0.2">
      <c r="A2942" s="15">
        <v>2933</v>
      </c>
      <c r="D2942" s="14"/>
      <c r="E2942" s="14"/>
      <c r="F2942" s="14"/>
      <c r="G2942" s="14"/>
      <c r="H2942" s="71">
        <f>MIN(VLOOKUP(O2942,'Look-up table'!B$8:T$31,MATCH(N2942,'Look-up table'!B$7:T$7,1),TRUE),VLOOKUP(O2942,'Look-up table'!W$8:AO$31,MATCH(N2942,'Look-up table'!W$7:AO$7,-1),TRUE))</f>
        <v>46</v>
      </c>
      <c r="I2942" s="80" t="str">
        <f>IF(VLOOKUP(O2942,'Look-up table'!B$8:T$31,MATCH(N2942,'Look-up table'!B$7:T$7,1),TRUE)&gt;VLOOKUP(O2942,'Look-up table'!W$8:AO$31,MATCH(N2942,'Look-up table'!W$7:AO$7,-1),TRUE),"Table 2","Table 1")</f>
        <v>Table 1</v>
      </c>
      <c r="J2942" s="75" t="str">
        <f t="shared" si="181"/>
        <v>no</v>
      </c>
      <c r="K2942" s="28"/>
      <c r="L2942" s="29"/>
      <c r="M2942" s="34">
        <f t="shared" si="182"/>
        <v>6</v>
      </c>
      <c r="N2942" s="16">
        <f t="shared" si="183"/>
        <v>6</v>
      </c>
      <c r="O2942" s="70">
        <f t="shared" si="184"/>
        <v>0.3</v>
      </c>
    </row>
    <row r="2943" spans="1:15" x14ac:dyDescent="0.2">
      <c r="A2943" s="15">
        <v>2934</v>
      </c>
      <c r="D2943" s="14"/>
      <c r="E2943" s="14"/>
      <c r="F2943" s="14"/>
      <c r="G2943" s="14"/>
      <c r="H2943" s="71">
        <f>MIN(VLOOKUP(O2943,'Look-up table'!B$8:T$31,MATCH(N2943,'Look-up table'!B$7:T$7,1),TRUE),VLOOKUP(O2943,'Look-up table'!W$8:AO$31,MATCH(N2943,'Look-up table'!W$7:AO$7,-1),TRUE))</f>
        <v>46</v>
      </c>
      <c r="I2943" s="80" t="str">
        <f>IF(VLOOKUP(O2943,'Look-up table'!B$8:T$31,MATCH(N2943,'Look-up table'!B$7:T$7,1),TRUE)&gt;VLOOKUP(O2943,'Look-up table'!W$8:AO$31,MATCH(N2943,'Look-up table'!W$7:AO$7,-1),TRUE),"Table 2","Table 1")</f>
        <v>Table 1</v>
      </c>
      <c r="J2943" s="75" t="str">
        <f t="shared" si="181"/>
        <v>no</v>
      </c>
      <c r="K2943" s="28"/>
      <c r="L2943" s="29"/>
      <c r="M2943" s="34">
        <f t="shared" si="182"/>
        <v>6</v>
      </c>
      <c r="N2943" s="16">
        <f t="shared" si="183"/>
        <v>6</v>
      </c>
      <c r="O2943" s="70">
        <f t="shared" si="184"/>
        <v>0.3</v>
      </c>
    </row>
    <row r="2944" spans="1:15" x14ac:dyDescent="0.2">
      <c r="A2944" s="15">
        <v>2935</v>
      </c>
      <c r="D2944" s="14"/>
      <c r="E2944" s="14"/>
      <c r="F2944" s="14"/>
      <c r="G2944" s="14"/>
      <c r="H2944" s="71">
        <f>MIN(VLOOKUP(O2944,'Look-up table'!B$8:T$31,MATCH(N2944,'Look-up table'!B$7:T$7,1),TRUE),VLOOKUP(O2944,'Look-up table'!W$8:AO$31,MATCH(N2944,'Look-up table'!W$7:AO$7,-1),TRUE))</f>
        <v>46</v>
      </c>
      <c r="I2944" s="80" t="str">
        <f>IF(VLOOKUP(O2944,'Look-up table'!B$8:T$31,MATCH(N2944,'Look-up table'!B$7:T$7,1),TRUE)&gt;VLOOKUP(O2944,'Look-up table'!W$8:AO$31,MATCH(N2944,'Look-up table'!W$7:AO$7,-1),TRUE),"Table 2","Table 1")</f>
        <v>Table 1</v>
      </c>
      <c r="J2944" s="75" t="str">
        <f t="shared" si="181"/>
        <v>no</v>
      </c>
      <c r="K2944" s="28"/>
      <c r="L2944" s="29"/>
      <c r="M2944" s="34">
        <f t="shared" si="182"/>
        <v>6</v>
      </c>
      <c r="N2944" s="16">
        <f t="shared" si="183"/>
        <v>6</v>
      </c>
      <c r="O2944" s="70">
        <f t="shared" si="184"/>
        <v>0.3</v>
      </c>
    </row>
    <row r="2945" spans="1:15" x14ac:dyDescent="0.2">
      <c r="A2945" s="15">
        <v>2936</v>
      </c>
      <c r="D2945" s="14"/>
      <c r="E2945" s="14"/>
      <c r="F2945" s="14"/>
      <c r="G2945" s="14"/>
      <c r="H2945" s="71">
        <f>MIN(VLOOKUP(O2945,'Look-up table'!B$8:T$31,MATCH(N2945,'Look-up table'!B$7:T$7,1),TRUE),VLOOKUP(O2945,'Look-up table'!W$8:AO$31,MATCH(N2945,'Look-up table'!W$7:AO$7,-1),TRUE))</f>
        <v>46</v>
      </c>
      <c r="I2945" s="80" t="str">
        <f>IF(VLOOKUP(O2945,'Look-up table'!B$8:T$31,MATCH(N2945,'Look-up table'!B$7:T$7,1),TRUE)&gt;VLOOKUP(O2945,'Look-up table'!W$8:AO$31,MATCH(N2945,'Look-up table'!W$7:AO$7,-1),TRUE),"Table 2","Table 1")</f>
        <v>Table 1</v>
      </c>
      <c r="J2945" s="75" t="str">
        <f t="shared" si="181"/>
        <v>no</v>
      </c>
      <c r="K2945" s="28"/>
      <c r="L2945" s="29"/>
      <c r="M2945" s="34">
        <f t="shared" si="182"/>
        <v>6</v>
      </c>
      <c r="N2945" s="16">
        <f t="shared" si="183"/>
        <v>6</v>
      </c>
      <c r="O2945" s="70">
        <f t="shared" si="184"/>
        <v>0.3</v>
      </c>
    </row>
    <row r="2946" spans="1:15" x14ac:dyDescent="0.2">
      <c r="A2946" s="15">
        <v>2937</v>
      </c>
      <c r="D2946" s="14"/>
      <c r="E2946" s="14"/>
      <c r="F2946" s="14"/>
      <c r="G2946" s="14"/>
      <c r="H2946" s="71">
        <f>MIN(VLOOKUP(O2946,'Look-up table'!B$8:T$31,MATCH(N2946,'Look-up table'!B$7:T$7,1),TRUE),VLOOKUP(O2946,'Look-up table'!W$8:AO$31,MATCH(N2946,'Look-up table'!W$7:AO$7,-1),TRUE))</f>
        <v>46</v>
      </c>
      <c r="I2946" s="80" t="str">
        <f>IF(VLOOKUP(O2946,'Look-up table'!B$8:T$31,MATCH(N2946,'Look-up table'!B$7:T$7,1),TRUE)&gt;VLOOKUP(O2946,'Look-up table'!W$8:AO$31,MATCH(N2946,'Look-up table'!W$7:AO$7,-1),TRUE),"Table 2","Table 1")</f>
        <v>Table 1</v>
      </c>
      <c r="J2946" s="75" t="str">
        <f t="shared" si="181"/>
        <v>no</v>
      </c>
      <c r="K2946" s="28"/>
      <c r="L2946" s="29"/>
      <c r="M2946" s="34">
        <f t="shared" si="182"/>
        <v>6</v>
      </c>
      <c r="N2946" s="16">
        <f t="shared" si="183"/>
        <v>6</v>
      </c>
      <c r="O2946" s="70">
        <f t="shared" si="184"/>
        <v>0.3</v>
      </c>
    </row>
    <row r="2947" spans="1:15" x14ac:dyDescent="0.2">
      <c r="A2947" s="15">
        <v>2938</v>
      </c>
      <c r="D2947" s="14"/>
      <c r="E2947" s="14"/>
      <c r="F2947" s="14"/>
      <c r="G2947" s="14"/>
      <c r="H2947" s="71">
        <f>MIN(VLOOKUP(O2947,'Look-up table'!B$8:T$31,MATCH(N2947,'Look-up table'!B$7:T$7,1),TRUE),VLOOKUP(O2947,'Look-up table'!W$8:AO$31,MATCH(N2947,'Look-up table'!W$7:AO$7,-1),TRUE))</f>
        <v>46</v>
      </c>
      <c r="I2947" s="80" t="str">
        <f>IF(VLOOKUP(O2947,'Look-up table'!B$8:T$31,MATCH(N2947,'Look-up table'!B$7:T$7,1),TRUE)&gt;VLOOKUP(O2947,'Look-up table'!W$8:AO$31,MATCH(N2947,'Look-up table'!W$7:AO$7,-1),TRUE),"Table 2","Table 1")</f>
        <v>Table 1</v>
      </c>
      <c r="J2947" s="75" t="str">
        <f t="shared" si="181"/>
        <v>no</v>
      </c>
      <c r="K2947" s="28"/>
      <c r="L2947" s="29"/>
      <c r="M2947" s="34">
        <f t="shared" si="182"/>
        <v>6</v>
      </c>
      <c r="N2947" s="16">
        <f t="shared" si="183"/>
        <v>6</v>
      </c>
      <c r="O2947" s="70">
        <f t="shared" si="184"/>
        <v>0.3</v>
      </c>
    </row>
    <row r="2948" spans="1:15" x14ac:dyDescent="0.2">
      <c r="A2948" s="15">
        <v>2939</v>
      </c>
      <c r="D2948" s="14"/>
      <c r="E2948" s="14"/>
      <c r="F2948" s="14"/>
      <c r="G2948" s="14"/>
      <c r="H2948" s="71">
        <f>MIN(VLOOKUP(O2948,'Look-up table'!B$8:T$31,MATCH(N2948,'Look-up table'!B$7:T$7,1),TRUE),VLOOKUP(O2948,'Look-up table'!W$8:AO$31,MATCH(N2948,'Look-up table'!W$7:AO$7,-1),TRUE))</f>
        <v>46</v>
      </c>
      <c r="I2948" s="80" t="str">
        <f>IF(VLOOKUP(O2948,'Look-up table'!B$8:T$31,MATCH(N2948,'Look-up table'!B$7:T$7,1),TRUE)&gt;VLOOKUP(O2948,'Look-up table'!W$8:AO$31,MATCH(N2948,'Look-up table'!W$7:AO$7,-1),TRUE),"Table 2","Table 1")</f>
        <v>Table 1</v>
      </c>
      <c r="J2948" s="75" t="str">
        <f t="shared" si="181"/>
        <v>no</v>
      </c>
      <c r="K2948" s="28"/>
      <c r="L2948" s="29"/>
      <c r="M2948" s="34">
        <f t="shared" si="182"/>
        <v>6</v>
      </c>
      <c r="N2948" s="16">
        <f t="shared" si="183"/>
        <v>6</v>
      </c>
      <c r="O2948" s="70">
        <f t="shared" si="184"/>
        <v>0.3</v>
      </c>
    </row>
    <row r="2949" spans="1:15" x14ac:dyDescent="0.2">
      <c r="A2949" s="15">
        <v>2940</v>
      </c>
      <c r="D2949" s="14"/>
      <c r="E2949" s="14"/>
      <c r="F2949" s="14"/>
      <c r="G2949" s="14"/>
      <c r="H2949" s="71">
        <f>MIN(VLOOKUP(O2949,'Look-up table'!B$8:T$31,MATCH(N2949,'Look-up table'!B$7:T$7,1),TRUE),VLOOKUP(O2949,'Look-up table'!W$8:AO$31,MATCH(N2949,'Look-up table'!W$7:AO$7,-1),TRUE))</f>
        <v>46</v>
      </c>
      <c r="I2949" s="80" t="str">
        <f>IF(VLOOKUP(O2949,'Look-up table'!B$8:T$31,MATCH(N2949,'Look-up table'!B$7:T$7,1),TRUE)&gt;VLOOKUP(O2949,'Look-up table'!W$8:AO$31,MATCH(N2949,'Look-up table'!W$7:AO$7,-1),TRUE),"Table 2","Table 1")</f>
        <v>Table 1</v>
      </c>
      <c r="J2949" s="75" t="str">
        <f t="shared" si="181"/>
        <v>no</v>
      </c>
      <c r="K2949" s="28"/>
      <c r="L2949" s="29"/>
      <c r="M2949" s="34">
        <f t="shared" si="182"/>
        <v>6</v>
      </c>
      <c r="N2949" s="16">
        <f t="shared" si="183"/>
        <v>6</v>
      </c>
      <c r="O2949" s="70">
        <f t="shared" si="184"/>
        <v>0.3</v>
      </c>
    </row>
    <row r="2950" spans="1:15" x14ac:dyDescent="0.2">
      <c r="A2950" s="15">
        <v>2941</v>
      </c>
      <c r="D2950" s="14"/>
      <c r="E2950" s="14"/>
      <c r="F2950" s="14"/>
      <c r="G2950" s="14"/>
      <c r="H2950" s="71">
        <f>MIN(VLOOKUP(O2950,'Look-up table'!B$8:T$31,MATCH(N2950,'Look-up table'!B$7:T$7,1),TRUE),VLOOKUP(O2950,'Look-up table'!W$8:AO$31,MATCH(N2950,'Look-up table'!W$7:AO$7,-1),TRUE))</f>
        <v>46</v>
      </c>
      <c r="I2950" s="80" t="str">
        <f>IF(VLOOKUP(O2950,'Look-up table'!B$8:T$31,MATCH(N2950,'Look-up table'!B$7:T$7,1),TRUE)&gt;VLOOKUP(O2950,'Look-up table'!W$8:AO$31,MATCH(N2950,'Look-up table'!W$7:AO$7,-1),TRUE),"Table 2","Table 1")</f>
        <v>Table 1</v>
      </c>
      <c r="J2950" s="75" t="str">
        <f t="shared" si="181"/>
        <v>no</v>
      </c>
      <c r="K2950" s="28"/>
      <c r="L2950" s="29"/>
      <c r="M2950" s="34">
        <f t="shared" si="182"/>
        <v>6</v>
      </c>
      <c r="N2950" s="16">
        <f t="shared" si="183"/>
        <v>6</v>
      </c>
      <c r="O2950" s="70">
        <f t="shared" si="184"/>
        <v>0.3</v>
      </c>
    </row>
    <row r="2951" spans="1:15" x14ac:dyDescent="0.2">
      <c r="A2951" s="15">
        <v>2942</v>
      </c>
      <c r="D2951" s="14"/>
      <c r="E2951" s="14"/>
      <c r="F2951" s="14"/>
      <c r="G2951" s="14"/>
      <c r="H2951" s="71">
        <f>MIN(VLOOKUP(O2951,'Look-up table'!B$8:T$31,MATCH(N2951,'Look-up table'!B$7:T$7,1),TRUE),VLOOKUP(O2951,'Look-up table'!W$8:AO$31,MATCH(N2951,'Look-up table'!W$7:AO$7,-1),TRUE))</f>
        <v>46</v>
      </c>
      <c r="I2951" s="80" t="str">
        <f>IF(VLOOKUP(O2951,'Look-up table'!B$8:T$31,MATCH(N2951,'Look-up table'!B$7:T$7,1),TRUE)&gt;VLOOKUP(O2951,'Look-up table'!W$8:AO$31,MATCH(N2951,'Look-up table'!W$7:AO$7,-1),TRUE),"Table 2","Table 1")</f>
        <v>Table 1</v>
      </c>
      <c r="J2951" s="75" t="str">
        <f t="shared" si="181"/>
        <v>no</v>
      </c>
      <c r="K2951" s="28"/>
      <c r="L2951" s="29"/>
      <c r="M2951" s="34">
        <f t="shared" si="182"/>
        <v>6</v>
      </c>
      <c r="N2951" s="16">
        <f t="shared" si="183"/>
        <v>6</v>
      </c>
      <c r="O2951" s="70">
        <f t="shared" si="184"/>
        <v>0.3</v>
      </c>
    </row>
    <row r="2952" spans="1:15" x14ac:dyDescent="0.2">
      <c r="A2952" s="15">
        <v>2943</v>
      </c>
      <c r="D2952" s="14"/>
      <c r="E2952" s="14"/>
      <c r="F2952" s="14"/>
      <c r="G2952" s="14"/>
      <c r="H2952" s="71">
        <f>MIN(VLOOKUP(O2952,'Look-up table'!B$8:T$31,MATCH(N2952,'Look-up table'!B$7:T$7,1),TRUE),VLOOKUP(O2952,'Look-up table'!W$8:AO$31,MATCH(N2952,'Look-up table'!W$7:AO$7,-1),TRUE))</f>
        <v>46</v>
      </c>
      <c r="I2952" s="80" t="str">
        <f>IF(VLOOKUP(O2952,'Look-up table'!B$8:T$31,MATCH(N2952,'Look-up table'!B$7:T$7,1),TRUE)&gt;VLOOKUP(O2952,'Look-up table'!W$8:AO$31,MATCH(N2952,'Look-up table'!W$7:AO$7,-1),TRUE),"Table 2","Table 1")</f>
        <v>Table 1</v>
      </c>
      <c r="J2952" s="75" t="str">
        <f t="shared" si="181"/>
        <v>no</v>
      </c>
      <c r="K2952" s="28"/>
      <c r="L2952" s="29"/>
      <c r="M2952" s="34">
        <f t="shared" si="182"/>
        <v>6</v>
      </c>
      <c r="N2952" s="16">
        <f t="shared" si="183"/>
        <v>6</v>
      </c>
      <c r="O2952" s="70">
        <f t="shared" si="184"/>
        <v>0.3</v>
      </c>
    </row>
    <row r="2953" spans="1:15" x14ac:dyDescent="0.2">
      <c r="A2953" s="15">
        <v>2944</v>
      </c>
      <c r="D2953" s="14"/>
      <c r="E2953" s="14"/>
      <c r="F2953" s="14"/>
      <c r="G2953" s="14"/>
      <c r="H2953" s="71">
        <f>MIN(VLOOKUP(O2953,'Look-up table'!B$8:T$31,MATCH(N2953,'Look-up table'!B$7:T$7,1),TRUE),VLOOKUP(O2953,'Look-up table'!W$8:AO$31,MATCH(N2953,'Look-up table'!W$7:AO$7,-1),TRUE))</f>
        <v>46</v>
      </c>
      <c r="I2953" s="80" t="str">
        <f>IF(VLOOKUP(O2953,'Look-up table'!B$8:T$31,MATCH(N2953,'Look-up table'!B$7:T$7,1),TRUE)&gt;VLOOKUP(O2953,'Look-up table'!W$8:AO$31,MATCH(N2953,'Look-up table'!W$7:AO$7,-1),TRUE),"Table 2","Table 1")</f>
        <v>Table 1</v>
      </c>
      <c r="J2953" s="75" t="str">
        <f t="shared" si="181"/>
        <v>no</v>
      </c>
      <c r="K2953" s="28"/>
      <c r="L2953" s="29"/>
      <c r="M2953" s="34">
        <f t="shared" si="182"/>
        <v>6</v>
      </c>
      <c r="N2953" s="16">
        <f t="shared" si="183"/>
        <v>6</v>
      </c>
      <c r="O2953" s="70">
        <f t="shared" si="184"/>
        <v>0.3</v>
      </c>
    </row>
    <row r="2954" spans="1:15" x14ac:dyDescent="0.2">
      <c r="A2954" s="15">
        <v>2945</v>
      </c>
      <c r="D2954" s="14"/>
      <c r="E2954" s="14"/>
      <c r="F2954" s="14"/>
      <c r="G2954" s="14"/>
      <c r="H2954" s="71">
        <f>MIN(VLOOKUP(O2954,'Look-up table'!B$8:T$31,MATCH(N2954,'Look-up table'!B$7:T$7,1),TRUE),VLOOKUP(O2954,'Look-up table'!W$8:AO$31,MATCH(N2954,'Look-up table'!W$7:AO$7,-1),TRUE))</f>
        <v>46</v>
      </c>
      <c r="I2954" s="80" t="str">
        <f>IF(VLOOKUP(O2954,'Look-up table'!B$8:T$31,MATCH(N2954,'Look-up table'!B$7:T$7,1),TRUE)&gt;VLOOKUP(O2954,'Look-up table'!W$8:AO$31,MATCH(N2954,'Look-up table'!W$7:AO$7,-1),TRUE),"Table 2","Table 1")</f>
        <v>Table 1</v>
      </c>
      <c r="J2954" s="75" t="str">
        <f t="shared" ref="J2954:J3009" si="185">IF(D2954&gt;H2954,"yes","no")</f>
        <v>no</v>
      </c>
      <c r="K2954" s="28"/>
      <c r="L2954" s="29"/>
      <c r="M2954" s="34">
        <f t="shared" si="182"/>
        <v>6</v>
      </c>
      <c r="N2954" s="16">
        <f t="shared" si="183"/>
        <v>6</v>
      </c>
      <c r="O2954" s="70">
        <f t="shared" si="184"/>
        <v>0.3</v>
      </c>
    </row>
    <row r="2955" spans="1:15" x14ac:dyDescent="0.2">
      <c r="A2955" s="15">
        <v>2946</v>
      </c>
      <c r="D2955" s="14"/>
      <c r="E2955" s="14"/>
      <c r="F2955" s="14"/>
      <c r="G2955" s="14"/>
      <c r="H2955" s="71">
        <f>MIN(VLOOKUP(O2955,'Look-up table'!B$8:T$31,MATCH(N2955,'Look-up table'!B$7:T$7,1),TRUE),VLOOKUP(O2955,'Look-up table'!W$8:AO$31,MATCH(N2955,'Look-up table'!W$7:AO$7,-1),TRUE))</f>
        <v>46</v>
      </c>
      <c r="I2955" s="80" t="str">
        <f>IF(VLOOKUP(O2955,'Look-up table'!B$8:T$31,MATCH(N2955,'Look-up table'!B$7:T$7,1),TRUE)&gt;VLOOKUP(O2955,'Look-up table'!W$8:AO$31,MATCH(N2955,'Look-up table'!W$7:AO$7,-1),TRUE),"Table 2","Table 1")</f>
        <v>Table 1</v>
      </c>
      <c r="J2955" s="75" t="str">
        <f t="shared" si="185"/>
        <v>no</v>
      </c>
      <c r="K2955" s="28"/>
      <c r="L2955" s="29"/>
      <c r="M2955" s="34">
        <f t="shared" si="182"/>
        <v>6</v>
      </c>
      <c r="N2955" s="16">
        <f t="shared" si="183"/>
        <v>6</v>
      </c>
      <c r="O2955" s="70">
        <f t="shared" si="184"/>
        <v>0.3</v>
      </c>
    </row>
    <row r="2956" spans="1:15" x14ac:dyDescent="0.2">
      <c r="A2956" s="15">
        <v>2947</v>
      </c>
      <c r="D2956" s="14"/>
      <c r="E2956" s="14"/>
      <c r="F2956" s="14"/>
      <c r="G2956" s="14"/>
      <c r="H2956" s="71">
        <f>MIN(VLOOKUP(O2956,'Look-up table'!B$8:T$31,MATCH(N2956,'Look-up table'!B$7:T$7,1),TRUE),VLOOKUP(O2956,'Look-up table'!W$8:AO$31,MATCH(N2956,'Look-up table'!W$7:AO$7,-1),TRUE))</f>
        <v>46</v>
      </c>
      <c r="I2956" s="80" t="str">
        <f>IF(VLOOKUP(O2956,'Look-up table'!B$8:T$31,MATCH(N2956,'Look-up table'!B$7:T$7,1),TRUE)&gt;VLOOKUP(O2956,'Look-up table'!W$8:AO$31,MATCH(N2956,'Look-up table'!W$7:AO$7,-1),TRUE),"Table 2","Table 1")</f>
        <v>Table 1</v>
      </c>
      <c r="J2956" s="75" t="str">
        <f t="shared" si="185"/>
        <v>no</v>
      </c>
      <c r="K2956" s="28"/>
      <c r="L2956" s="29"/>
      <c r="M2956" s="34">
        <f t="shared" ref="M2956:M3009" si="186">IF(E2956="",6,IF(E2956&gt;8.5,8.5,E2956))</f>
        <v>6</v>
      </c>
      <c r="N2956" s="16">
        <f t="shared" ref="N2956:N3009" si="187">ROUND(M2956,2)</f>
        <v>6</v>
      </c>
      <c r="O2956" s="70">
        <f t="shared" ref="O2956:O3009" si="188">IF(F2956="",0.3,IF(F2956&gt;10.9,10.9,F2956))</f>
        <v>0.3</v>
      </c>
    </row>
    <row r="2957" spans="1:15" x14ac:dyDescent="0.2">
      <c r="A2957" s="15">
        <v>2948</v>
      </c>
      <c r="D2957" s="14"/>
      <c r="E2957" s="14"/>
      <c r="F2957" s="14"/>
      <c r="G2957" s="14"/>
      <c r="H2957" s="71">
        <f>MIN(VLOOKUP(O2957,'Look-up table'!B$8:T$31,MATCH(N2957,'Look-up table'!B$7:T$7,1),TRUE),VLOOKUP(O2957,'Look-up table'!W$8:AO$31,MATCH(N2957,'Look-up table'!W$7:AO$7,-1),TRUE))</f>
        <v>46</v>
      </c>
      <c r="I2957" s="80" t="str">
        <f>IF(VLOOKUP(O2957,'Look-up table'!B$8:T$31,MATCH(N2957,'Look-up table'!B$7:T$7,1),TRUE)&gt;VLOOKUP(O2957,'Look-up table'!W$8:AO$31,MATCH(N2957,'Look-up table'!W$7:AO$7,-1),TRUE),"Table 2","Table 1")</f>
        <v>Table 1</v>
      </c>
      <c r="J2957" s="75" t="str">
        <f t="shared" si="185"/>
        <v>no</v>
      </c>
      <c r="K2957" s="28"/>
      <c r="L2957" s="29"/>
      <c r="M2957" s="34">
        <f t="shared" si="186"/>
        <v>6</v>
      </c>
      <c r="N2957" s="16">
        <f t="shared" si="187"/>
        <v>6</v>
      </c>
      <c r="O2957" s="70">
        <f t="shared" si="188"/>
        <v>0.3</v>
      </c>
    </row>
    <row r="2958" spans="1:15" x14ac:dyDescent="0.2">
      <c r="A2958" s="15">
        <v>2949</v>
      </c>
      <c r="D2958" s="14"/>
      <c r="E2958" s="14"/>
      <c r="F2958" s="14"/>
      <c r="G2958" s="14"/>
      <c r="H2958" s="71">
        <f>MIN(VLOOKUP(O2958,'Look-up table'!B$8:T$31,MATCH(N2958,'Look-up table'!B$7:T$7,1),TRUE),VLOOKUP(O2958,'Look-up table'!W$8:AO$31,MATCH(N2958,'Look-up table'!W$7:AO$7,-1),TRUE))</f>
        <v>46</v>
      </c>
      <c r="I2958" s="80" t="str">
        <f>IF(VLOOKUP(O2958,'Look-up table'!B$8:T$31,MATCH(N2958,'Look-up table'!B$7:T$7,1),TRUE)&gt;VLOOKUP(O2958,'Look-up table'!W$8:AO$31,MATCH(N2958,'Look-up table'!W$7:AO$7,-1),TRUE),"Table 2","Table 1")</f>
        <v>Table 1</v>
      </c>
      <c r="J2958" s="75" t="str">
        <f t="shared" si="185"/>
        <v>no</v>
      </c>
      <c r="K2958" s="28"/>
      <c r="L2958" s="29"/>
      <c r="M2958" s="34">
        <f t="shared" si="186"/>
        <v>6</v>
      </c>
      <c r="N2958" s="16">
        <f t="shared" si="187"/>
        <v>6</v>
      </c>
      <c r="O2958" s="70">
        <f t="shared" si="188"/>
        <v>0.3</v>
      </c>
    </row>
    <row r="2959" spans="1:15" x14ac:dyDescent="0.2">
      <c r="A2959" s="15">
        <v>2950</v>
      </c>
      <c r="D2959" s="14"/>
      <c r="E2959" s="14"/>
      <c r="F2959" s="14"/>
      <c r="G2959" s="14"/>
      <c r="H2959" s="71">
        <f>MIN(VLOOKUP(O2959,'Look-up table'!B$8:T$31,MATCH(N2959,'Look-up table'!B$7:T$7,1),TRUE),VLOOKUP(O2959,'Look-up table'!W$8:AO$31,MATCH(N2959,'Look-up table'!W$7:AO$7,-1),TRUE))</f>
        <v>46</v>
      </c>
      <c r="I2959" s="80" t="str">
        <f>IF(VLOOKUP(O2959,'Look-up table'!B$8:T$31,MATCH(N2959,'Look-up table'!B$7:T$7,1),TRUE)&gt;VLOOKUP(O2959,'Look-up table'!W$8:AO$31,MATCH(N2959,'Look-up table'!W$7:AO$7,-1),TRUE),"Table 2","Table 1")</f>
        <v>Table 1</v>
      </c>
      <c r="J2959" s="75" t="str">
        <f t="shared" si="185"/>
        <v>no</v>
      </c>
      <c r="K2959" s="28"/>
      <c r="L2959" s="29"/>
      <c r="M2959" s="34">
        <f t="shared" si="186"/>
        <v>6</v>
      </c>
      <c r="N2959" s="16">
        <f t="shared" si="187"/>
        <v>6</v>
      </c>
      <c r="O2959" s="70">
        <f t="shared" si="188"/>
        <v>0.3</v>
      </c>
    </row>
    <row r="2960" spans="1:15" x14ac:dyDescent="0.2">
      <c r="A2960" s="15">
        <v>2951</v>
      </c>
      <c r="D2960" s="14"/>
      <c r="E2960" s="14"/>
      <c r="F2960" s="14"/>
      <c r="G2960" s="14"/>
      <c r="H2960" s="71">
        <f>MIN(VLOOKUP(O2960,'Look-up table'!B$8:T$31,MATCH(N2960,'Look-up table'!B$7:T$7,1),TRUE),VLOOKUP(O2960,'Look-up table'!W$8:AO$31,MATCH(N2960,'Look-up table'!W$7:AO$7,-1),TRUE))</f>
        <v>46</v>
      </c>
      <c r="I2960" s="80" t="str">
        <f>IF(VLOOKUP(O2960,'Look-up table'!B$8:T$31,MATCH(N2960,'Look-up table'!B$7:T$7,1),TRUE)&gt;VLOOKUP(O2960,'Look-up table'!W$8:AO$31,MATCH(N2960,'Look-up table'!W$7:AO$7,-1),TRUE),"Table 2","Table 1")</f>
        <v>Table 1</v>
      </c>
      <c r="J2960" s="75" t="str">
        <f t="shared" si="185"/>
        <v>no</v>
      </c>
      <c r="K2960" s="28"/>
      <c r="L2960" s="29"/>
      <c r="M2960" s="34">
        <f t="shared" si="186"/>
        <v>6</v>
      </c>
      <c r="N2960" s="16">
        <f t="shared" si="187"/>
        <v>6</v>
      </c>
      <c r="O2960" s="70">
        <f t="shared" si="188"/>
        <v>0.3</v>
      </c>
    </row>
    <row r="2961" spans="1:15" x14ac:dyDescent="0.2">
      <c r="A2961" s="15">
        <v>2952</v>
      </c>
      <c r="D2961" s="14"/>
      <c r="E2961" s="14"/>
      <c r="F2961" s="14"/>
      <c r="G2961" s="14"/>
      <c r="H2961" s="71">
        <f>MIN(VLOOKUP(O2961,'Look-up table'!B$8:T$31,MATCH(N2961,'Look-up table'!B$7:T$7,1),TRUE),VLOOKUP(O2961,'Look-up table'!W$8:AO$31,MATCH(N2961,'Look-up table'!W$7:AO$7,-1),TRUE))</f>
        <v>46</v>
      </c>
      <c r="I2961" s="80" t="str">
        <f>IF(VLOOKUP(O2961,'Look-up table'!B$8:T$31,MATCH(N2961,'Look-up table'!B$7:T$7,1),TRUE)&gt;VLOOKUP(O2961,'Look-up table'!W$8:AO$31,MATCH(N2961,'Look-up table'!W$7:AO$7,-1),TRUE),"Table 2","Table 1")</f>
        <v>Table 1</v>
      </c>
      <c r="J2961" s="75" t="str">
        <f t="shared" si="185"/>
        <v>no</v>
      </c>
      <c r="K2961" s="28"/>
      <c r="L2961" s="29"/>
      <c r="M2961" s="34">
        <f t="shared" si="186"/>
        <v>6</v>
      </c>
      <c r="N2961" s="16">
        <f t="shared" si="187"/>
        <v>6</v>
      </c>
      <c r="O2961" s="70">
        <f t="shared" si="188"/>
        <v>0.3</v>
      </c>
    </row>
    <row r="2962" spans="1:15" x14ac:dyDescent="0.2">
      <c r="A2962" s="15">
        <v>2953</v>
      </c>
      <c r="D2962" s="14"/>
      <c r="E2962" s="14"/>
      <c r="F2962" s="14"/>
      <c r="G2962" s="14"/>
      <c r="H2962" s="71">
        <f>MIN(VLOOKUP(O2962,'Look-up table'!B$8:T$31,MATCH(N2962,'Look-up table'!B$7:T$7,1),TRUE),VLOOKUP(O2962,'Look-up table'!W$8:AO$31,MATCH(N2962,'Look-up table'!W$7:AO$7,-1),TRUE))</f>
        <v>46</v>
      </c>
      <c r="I2962" s="80" t="str">
        <f>IF(VLOOKUP(O2962,'Look-up table'!B$8:T$31,MATCH(N2962,'Look-up table'!B$7:T$7,1),TRUE)&gt;VLOOKUP(O2962,'Look-up table'!W$8:AO$31,MATCH(N2962,'Look-up table'!W$7:AO$7,-1),TRUE),"Table 2","Table 1")</f>
        <v>Table 1</v>
      </c>
      <c r="J2962" s="75" t="str">
        <f t="shared" si="185"/>
        <v>no</v>
      </c>
      <c r="K2962" s="28"/>
      <c r="L2962" s="29"/>
      <c r="M2962" s="34">
        <f t="shared" si="186"/>
        <v>6</v>
      </c>
      <c r="N2962" s="16">
        <f t="shared" si="187"/>
        <v>6</v>
      </c>
      <c r="O2962" s="70">
        <f t="shared" si="188"/>
        <v>0.3</v>
      </c>
    </row>
    <row r="2963" spans="1:15" x14ac:dyDescent="0.2">
      <c r="A2963" s="15">
        <v>2954</v>
      </c>
      <c r="D2963" s="14"/>
      <c r="E2963" s="14"/>
      <c r="F2963" s="14"/>
      <c r="G2963" s="14"/>
      <c r="H2963" s="71">
        <f>MIN(VLOOKUP(O2963,'Look-up table'!B$8:T$31,MATCH(N2963,'Look-up table'!B$7:T$7,1),TRUE),VLOOKUP(O2963,'Look-up table'!W$8:AO$31,MATCH(N2963,'Look-up table'!W$7:AO$7,-1),TRUE))</f>
        <v>46</v>
      </c>
      <c r="I2963" s="80" t="str">
        <f>IF(VLOOKUP(O2963,'Look-up table'!B$8:T$31,MATCH(N2963,'Look-up table'!B$7:T$7,1),TRUE)&gt;VLOOKUP(O2963,'Look-up table'!W$8:AO$31,MATCH(N2963,'Look-up table'!W$7:AO$7,-1),TRUE),"Table 2","Table 1")</f>
        <v>Table 1</v>
      </c>
      <c r="J2963" s="75" t="str">
        <f t="shared" si="185"/>
        <v>no</v>
      </c>
      <c r="K2963" s="28"/>
      <c r="L2963" s="29"/>
      <c r="M2963" s="34">
        <f t="shared" si="186"/>
        <v>6</v>
      </c>
      <c r="N2963" s="16">
        <f t="shared" si="187"/>
        <v>6</v>
      </c>
      <c r="O2963" s="70">
        <f t="shared" si="188"/>
        <v>0.3</v>
      </c>
    </row>
    <row r="2964" spans="1:15" x14ac:dyDescent="0.2">
      <c r="A2964" s="15">
        <v>2955</v>
      </c>
      <c r="D2964" s="14"/>
      <c r="E2964" s="14"/>
      <c r="F2964" s="14"/>
      <c r="G2964" s="14"/>
      <c r="H2964" s="71">
        <f>MIN(VLOOKUP(O2964,'Look-up table'!B$8:T$31,MATCH(N2964,'Look-up table'!B$7:T$7,1),TRUE),VLOOKUP(O2964,'Look-up table'!W$8:AO$31,MATCH(N2964,'Look-up table'!W$7:AO$7,-1),TRUE))</f>
        <v>46</v>
      </c>
      <c r="I2964" s="80" t="str">
        <f>IF(VLOOKUP(O2964,'Look-up table'!B$8:T$31,MATCH(N2964,'Look-up table'!B$7:T$7,1),TRUE)&gt;VLOOKUP(O2964,'Look-up table'!W$8:AO$31,MATCH(N2964,'Look-up table'!W$7:AO$7,-1),TRUE),"Table 2","Table 1")</f>
        <v>Table 1</v>
      </c>
      <c r="J2964" s="75" t="str">
        <f t="shared" si="185"/>
        <v>no</v>
      </c>
      <c r="K2964" s="28"/>
      <c r="L2964" s="29"/>
      <c r="M2964" s="34">
        <f t="shared" si="186"/>
        <v>6</v>
      </c>
      <c r="N2964" s="16">
        <f t="shared" si="187"/>
        <v>6</v>
      </c>
      <c r="O2964" s="70">
        <f t="shared" si="188"/>
        <v>0.3</v>
      </c>
    </row>
    <row r="2965" spans="1:15" x14ac:dyDescent="0.2">
      <c r="A2965" s="15">
        <v>2956</v>
      </c>
      <c r="D2965" s="14"/>
      <c r="E2965" s="14"/>
      <c r="F2965" s="14"/>
      <c r="G2965" s="14"/>
      <c r="H2965" s="71">
        <f>MIN(VLOOKUP(O2965,'Look-up table'!B$8:T$31,MATCH(N2965,'Look-up table'!B$7:T$7,1),TRUE),VLOOKUP(O2965,'Look-up table'!W$8:AO$31,MATCH(N2965,'Look-up table'!W$7:AO$7,-1),TRUE))</f>
        <v>46</v>
      </c>
      <c r="I2965" s="80" t="str">
        <f>IF(VLOOKUP(O2965,'Look-up table'!B$8:T$31,MATCH(N2965,'Look-up table'!B$7:T$7,1),TRUE)&gt;VLOOKUP(O2965,'Look-up table'!W$8:AO$31,MATCH(N2965,'Look-up table'!W$7:AO$7,-1),TRUE),"Table 2","Table 1")</f>
        <v>Table 1</v>
      </c>
      <c r="J2965" s="75" t="str">
        <f t="shared" si="185"/>
        <v>no</v>
      </c>
      <c r="K2965" s="28"/>
      <c r="L2965" s="29"/>
      <c r="M2965" s="34">
        <f t="shared" si="186"/>
        <v>6</v>
      </c>
      <c r="N2965" s="16">
        <f t="shared" si="187"/>
        <v>6</v>
      </c>
      <c r="O2965" s="70">
        <f t="shared" si="188"/>
        <v>0.3</v>
      </c>
    </row>
    <row r="2966" spans="1:15" x14ac:dyDescent="0.2">
      <c r="A2966" s="15">
        <v>2957</v>
      </c>
      <c r="D2966" s="14"/>
      <c r="E2966" s="14"/>
      <c r="F2966" s="14"/>
      <c r="G2966" s="14"/>
      <c r="H2966" s="71">
        <f>MIN(VLOOKUP(O2966,'Look-up table'!B$8:T$31,MATCH(N2966,'Look-up table'!B$7:T$7,1),TRUE),VLOOKUP(O2966,'Look-up table'!W$8:AO$31,MATCH(N2966,'Look-up table'!W$7:AO$7,-1),TRUE))</f>
        <v>46</v>
      </c>
      <c r="I2966" s="80" t="str">
        <f>IF(VLOOKUP(O2966,'Look-up table'!B$8:T$31,MATCH(N2966,'Look-up table'!B$7:T$7,1),TRUE)&gt;VLOOKUP(O2966,'Look-up table'!W$8:AO$31,MATCH(N2966,'Look-up table'!W$7:AO$7,-1),TRUE),"Table 2","Table 1")</f>
        <v>Table 1</v>
      </c>
      <c r="J2966" s="75" t="str">
        <f t="shared" si="185"/>
        <v>no</v>
      </c>
      <c r="K2966" s="28"/>
      <c r="L2966" s="29"/>
      <c r="M2966" s="34">
        <f t="shared" si="186"/>
        <v>6</v>
      </c>
      <c r="N2966" s="16">
        <f t="shared" si="187"/>
        <v>6</v>
      </c>
      <c r="O2966" s="70">
        <f t="shared" si="188"/>
        <v>0.3</v>
      </c>
    </row>
    <row r="2967" spans="1:15" x14ac:dyDescent="0.2">
      <c r="A2967" s="15">
        <v>2958</v>
      </c>
      <c r="D2967" s="14"/>
      <c r="E2967" s="14"/>
      <c r="F2967" s="14"/>
      <c r="G2967" s="14"/>
      <c r="H2967" s="71">
        <f>MIN(VLOOKUP(O2967,'Look-up table'!B$8:T$31,MATCH(N2967,'Look-up table'!B$7:T$7,1),TRUE),VLOOKUP(O2967,'Look-up table'!W$8:AO$31,MATCH(N2967,'Look-up table'!W$7:AO$7,-1),TRUE))</f>
        <v>46</v>
      </c>
      <c r="I2967" s="80" t="str">
        <f>IF(VLOOKUP(O2967,'Look-up table'!B$8:T$31,MATCH(N2967,'Look-up table'!B$7:T$7,1),TRUE)&gt;VLOOKUP(O2967,'Look-up table'!W$8:AO$31,MATCH(N2967,'Look-up table'!W$7:AO$7,-1),TRUE),"Table 2","Table 1")</f>
        <v>Table 1</v>
      </c>
      <c r="J2967" s="75" t="str">
        <f t="shared" si="185"/>
        <v>no</v>
      </c>
      <c r="K2967" s="28"/>
      <c r="L2967" s="29"/>
      <c r="M2967" s="34">
        <f t="shared" si="186"/>
        <v>6</v>
      </c>
      <c r="N2967" s="16">
        <f t="shared" si="187"/>
        <v>6</v>
      </c>
      <c r="O2967" s="70">
        <f t="shared" si="188"/>
        <v>0.3</v>
      </c>
    </row>
    <row r="2968" spans="1:15" x14ac:dyDescent="0.2">
      <c r="A2968" s="15">
        <v>2959</v>
      </c>
      <c r="D2968" s="14"/>
      <c r="E2968" s="14"/>
      <c r="F2968" s="14"/>
      <c r="G2968" s="14"/>
      <c r="H2968" s="71">
        <f>MIN(VLOOKUP(O2968,'Look-up table'!B$8:T$31,MATCH(N2968,'Look-up table'!B$7:T$7,1),TRUE),VLOOKUP(O2968,'Look-up table'!W$8:AO$31,MATCH(N2968,'Look-up table'!W$7:AO$7,-1),TRUE))</f>
        <v>46</v>
      </c>
      <c r="I2968" s="80" t="str">
        <f>IF(VLOOKUP(O2968,'Look-up table'!B$8:T$31,MATCH(N2968,'Look-up table'!B$7:T$7,1),TRUE)&gt;VLOOKUP(O2968,'Look-up table'!W$8:AO$31,MATCH(N2968,'Look-up table'!W$7:AO$7,-1),TRUE),"Table 2","Table 1")</f>
        <v>Table 1</v>
      </c>
      <c r="J2968" s="75" t="str">
        <f t="shared" si="185"/>
        <v>no</v>
      </c>
      <c r="K2968" s="28"/>
      <c r="L2968" s="29"/>
      <c r="M2968" s="34">
        <f t="shared" si="186"/>
        <v>6</v>
      </c>
      <c r="N2968" s="16">
        <f t="shared" si="187"/>
        <v>6</v>
      </c>
      <c r="O2968" s="70">
        <f t="shared" si="188"/>
        <v>0.3</v>
      </c>
    </row>
    <row r="2969" spans="1:15" x14ac:dyDescent="0.2">
      <c r="A2969" s="15">
        <v>2960</v>
      </c>
      <c r="D2969" s="14"/>
      <c r="E2969" s="14"/>
      <c r="F2969" s="14"/>
      <c r="G2969" s="14"/>
      <c r="H2969" s="71">
        <f>MIN(VLOOKUP(O2969,'Look-up table'!B$8:T$31,MATCH(N2969,'Look-up table'!B$7:T$7,1),TRUE),VLOOKUP(O2969,'Look-up table'!W$8:AO$31,MATCH(N2969,'Look-up table'!W$7:AO$7,-1),TRUE))</f>
        <v>46</v>
      </c>
      <c r="I2969" s="80" t="str">
        <f>IF(VLOOKUP(O2969,'Look-up table'!B$8:T$31,MATCH(N2969,'Look-up table'!B$7:T$7,1),TRUE)&gt;VLOOKUP(O2969,'Look-up table'!W$8:AO$31,MATCH(N2969,'Look-up table'!W$7:AO$7,-1),TRUE),"Table 2","Table 1")</f>
        <v>Table 1</v>
      </c>
      <c r="J2969" s="75" t="str">
        <f t="shared" si="185"/>
        <v>no</v>
      </c>
      <c r="K2969" s="28"/>
      <c r="L2969" s="29"/>
      <c r="M2969" s="34">
        <f t="shared" si="186"/>
        <v>6</v>
      </c>
      <c r="N2969" s="16">
        <f t="shared" si="187"/>
        <v>6</v>
      </c>
      <c r="O2969" s="70">
        <f t="shared" si="188"/>
        <v>0.3</v>
      </c>
    </row>
    <row r="2970" spans="1:15" x14ac:dyDescent="0.2">
      <c r="A2970" s="15">
        <v>2961</v>
      </c>
      <c r="D2970" s="14"/>
      <c r="E2970" s="14"/>
      <c r="F2970" s="14"/>
      <c r="G2970" s="14"/>
      <c r="H2970" s="71">
        <f>MIN(VLOOKUP(O2970,'Look-up table'!B$8:T$31,MATCH(N2970,'Look-up table'!B$7:T$7,1),TRUE),VLOOKUP(O2970,'Look-up table'!W$8:AO$31,MATCH(N2970,'Look-up table'!W$7:AO$7,-1),TRUE))</f>
        <v>46</v>
      </c>
      <c r="I2970" s="80" t="str">
        <f>IF(VLOOKUP(O2970,'Look-up table'!B$8:T$31,MATCH(N2970,'Look-up table'!B$7:T$7,1),TRUE)&gt;VLOOKUP(O2970,'Look-up table'!W$8:AO$31,MATCH(N2970,'Look-up table'!W$7:AO$7,-1),TRUE),"Table 2","Table 1")</f>
        <v>Table 1</v>
      </c>
      <c r="J2970" s="75" t="str">
        <f t="shared" si="185"/>
        <v>no</v>
      </c>
      <c r="K2970" s="28"/>
      <c r="L2970" s="29"/>
      <c r="M2970" s="34">
        <f t="shared" si="186"/>
        <v>6</v>
      </c>
      <c r="N2970" s="16">
        <f t="shared" si="187"/>
        <v>6</v>
      </c>
      <c r="O2970" s="70">
        <f t="shared" si="188"/>
        <v>0.3</v>
      </c>
    </row>
    <row r="2971" spans="1:15" x14ac:dyDescent="0.2">
      <c r="A2971" s="15">
        <v>2962</v>
      </c>
      <c r="D2971" s="14"/>
      <c r="E2971" s="14"/>
      <c r="F2971" s="14"/>
      <c r="G2971" s="14"/>
      <c r="H2971" s="71">
        <f>MIN(VLOOKUP(O2971,'Look-up table'!B$8:T$31,MATCH(N2971,'Look-up table'!B$7:T$7,1),TRUE),VLOOKUP(O2971,'Look-up table'!W$8:AO$31,MATCH(N2971,'Look-up table'!W$7:AO$7,-1),TRUE))</f>
        <v>46</v>
      </c>
      <c r="I2971" s="80" t="str">
        <f>IF(VLOOKUP(O2971,'Look-up table'!B$8:T$31,MATCH(N2971,'Look-up table'!B$7:T$7,1),TRUE)&gt;VLOOKUP(O2971,'Look-up table'!W$8:AO$31,MATCH(N2971,'Look-up table'!W$7:AO$7,-1),TRUE),"Table 2","Table 1")</f>
        <v>Table 1</v>
      </c>
      <c r="J2971" s="75" t="str">
        <f t="shared" si="185"/>
        <v>no</v>
      </c>
      <c r="K2971" s="28"/>
      <c r="L2971" s="29"/>
      <c r="M2971" s="34">
        <f t="shared" si="186"/>
        <v>6</v>
      </c>
      <c r="N2971" s="16">
        <f t="shared" si="187"/>
        <v>6</v>
      </c>
      <c r="O2971" s="70">
        <f t="shared" si="188"/>
        <v>0.3</v>
      </c>
    </row>
    <row r="2972" spans="1:15" x14ac:dyDescent="0.2">
      <c r="A2972" s="15">
        <v>2963</v>
      </c>
      <c r="D2972" s="14"/>
      <c r="E2972" s="14"/>
      <c r="F2972" s="14"/>
      <c r="G2972" s="14"/>
      <c r="H2972" s="71">
        <f>MIN(VLOOKUP(O2972,'Look-up table'!B$8:T$31,MATCH(N2972,'Look-up table'!B$7:T$7,1),TRUE),VLOOKUP(O2972,'Look-up table'!W$8:AO$31,MATCH(N2972,'Look-up table'!W$7:AO$7,-1),TRUE))</f>
        <v>46</v>
      </c>
      <c r="I2972" s="80" t="str">
        <f>IF(VLOOKUP(O2972,'Look-up table'!B$8:T$31,MATCH(N2972,'Look-up table'!B$7:T$7,1),TRUE)&gt;VLOOKUP(O2972,'Look-up table'!W$8:AO$31,MATCH(N2972,'Look-up table'!W$7:AO$7,-1),TRUE),"Table 2","Table 1")</f>
        <v>Table 1</v>
      </c>
      <c r="J2972" s="75" t="str">
        <f t="shared" si="185"/>
        <v>no</v>
      </c>
      <c r="K2972" s="28"/>
      <c r="L2972" s="29"/>
      <c r="M2972" s="34">
        <f t="shared" si="186"/>
        <v>6</v>
      </c>
      <c r="N2972" s="16">
        <f t="shared" si="187"/>
        <v>6</v>
      </c>
      <c r="O2972" s="70">
        <f t="shared" si="188"/>
        <v>0.3</v>
      </c>
    </row>
    <row r="2973" spans="1:15" x14ac:dyDescent="0.2">
      <c r="A2973" s="15">
        <v>2964</v>
      </c>
      <c r="D2973" s="14"/>
      <c r="E2973" s="14"/>
      <c r="F2973" s="14"/>
      <c r="G2973" s="14"/>
      <c r="H2973" s="71">
        <f>MIN(VLOOKUP(O2973,'Look-up table'!B$8:T$31,MATCH(N2973,'Look-up table'!B$7:T$7,1),TRUE),VLOOKUP(O2973,'Look-up table'!W$8:AO$31,MATCH(N2973,'Look-up table'!W$7:AO$7,-1),TRUE))</f>
        <v>46</v>
      </c>
      <c r="I2973" s="80" t="str">
        <f>IF(VLOOKUP(O2973,'Look-up table'!B$8:T$31,MATCH(N2973,'Look-up table'!B$7:T$7,1),TRUE)&gt;VLOOKUP(O2973,'Look-up table'!W$8:AO$31,MATCH(N2973,'Look-up table'!W$7:AO$7,-1),TRUE),"Table 2","Table 1")</f>
        <v>Table 1</v>
      </c>
      <c r="J2973" s="75" t="str">
        <f t="shared" si="185"/>
        <v>no</v>
      </c>
      <c r="K2973" s="28"/>
      <c r="L2973" s="29"/>
      <c r="M2973" s="34">
        <f t="shared" si="186"/>
        <v>6</v>
      </c>
      <c r="N2973" s="16">
        <f t="shared" si="187"/>
        <v>6</v>
      </c>
      <c r="O2973" s="70">
        <f t="shared" si="188"/>
        <v>0.3</v>
      </c>
    </row>
    <row r="2974" spans="1:15" x14ac:dyDescent="0.2">
      <c r="A2974" s="15">
        <v>2965</v>
      </c>
      <c r="D2974" s="14"/>
      <c r="E2974" s="14"/>
      <c r="F2974" s="14"/>
      <c r="G2974" s="14"/>
      <c r="H2974" s="71">
        <f>MIN(VLOOKUP(O2974,'Look-up table'!B$8:T$31,MATCH(N2974,'Look-up table'!B$7:T$7,1),TRUE),VLOOKUP(O2974,'Look-up table'!W$8:AO$31,MATCH(N2974,'Look-up table'!W$7:AO$7,-1),TRUE))</f>
        <v>46</v>
      </c>
      <c r="I2974" s="80" t="str">
        <f>IF(VLOOKUP(O2974,'Look-up table'!B$8:T$31,MATCH(N2974,'Look-up table'!B$7:T$7,1),TRUE)&gt;VLOOKUP(O2974,'Look-up table'!W$8:AO$31,MATCH(N2974,'Look-up table'!W$7:AO$7,-1),TRUE),"Table 2","Table 1")</f>
        <v>Table 1</v>
      </c>
      <c r="J2974" s="75" t="str">
        <f t="shared" si="185"/>
        <v>no</v>
      </c>
      <c r="K2974" s="28"/>
      <c r="L2974" s="29"/>
      <c r="M2974" s="34">
        <f t="shared" si="186"/>
        <v>6</v>
      </c>
      <c r="N2974" s="16">
        <f t="shared" si="187"/>
        <v>6</v>
      </c>
      <c r="O2974" s="70">
        <f t="shared" si="188"/>
        <v>0.3</v>
      </c>
    </row>
    <row r="2975" spans="1:15" x14ac:dyDescent="0.2">
      <c r="A2975" s="15">
        <v>2966</v>
      </c>
      <c r="D2975" s="14"/>
      <c r="E2975" s="14"/>
      <c r="F2975" s="14"/>
      <c r="G2975" s="14"/>
      <c r="H2975" s="71">
        <f>MIN(VLOOKUP(O2975,'Look-up table'!B$8:T$31,MATCH(N2975,'Look-up table'!B$7:T$7,1),TRUE),VLOOKUP(O2975,'Look-up table'!W$8:AO$31,MATCH(N2975,'Look-up table'!W$7:AO$7,-1),TRUE))</f>
        <v>46</v>
      </c>
      <c r="I2975" s="80" t="str">
        <f>IF(VLOOKUP(O2975,'Look-up table'!B$8:T$31,MATCH(N2975,'Look-up table'!B$7:T$7,1),TRUE)&gt;VLOOKUP(O2975,'Look-up table'!W$8:AO$31,MATCH(N2975,'Look-up table'!W$7:AO$7,-1),TRUE),"Table 2","Table 1")</f>
        <v>Table 1</v>
      </c>
      <c r="J2975" s="75" t="str">
        <f t="shared" si="185"/>
        <v>no</v>
      </c>
      <c r="K2975" s="28"/>
      <c r="L2975" s="29"/>
      <c r="M2975" s="34">
        <f t="shared" si="186"/>
        <v>6</v>
      </c>
      <c r="N2975" s="16">
        <f t="shared" si="187"/>
        <v>6</v>
      </c>
      <c r="O2975" s="70">
        <f t="shared" si="188"/>
        <v>0.3</v>
      </c>
    </row>
    <row r="2976" spans="1:15" x14ac:dyDescent="0.2">
      <c r="A2976" s="15">
        <v>2967</v>
      </c>
      <c r="D2976" s="14"/>
      <c r="E2976" s="14"/>
      <c r="F2976" s="14"/>
      <c r="G2976" s="14"/>
      <c r="H2976" s="71">
        <f>MIN(VLOOKUP(O2976,'Look-up table'!B$8:T$31,MATCH(N2976,'Look-up table'!B$7:T$7,1),TRUE),VLOOKUP(O2976,'Look-up table'!W$8:AO$31,MATCH(N2976,'Look-up table'!W$7:AO$7,-1),TRUE))</f>
        <v>46</v>
      </c>
      <c r="I2976" s="80" t="str">
        <f>IF(VLOOKUP(O2976,'Look-up table'!B$8:T$31,MATCH(N2976,'Look-up table'!B$7:T$7,1),TRUE)&gt;VLOOKUP(O2976,'Look-up table'!W$8:AO$31,MATCH(N2976,'Look-up table'!W$7:AO$7,-1),TRUE),"Table 2","Table 1")</f>
        <v>Table 1</v>
      </c>
      <c r="J2976" s="75" t="str">
        <f t="shared" si="185"/>
        <v>no</v>
      </c>
      <c r="K2976" s="28"/>
      <c r="L2976" s="29"/>
      <c r="M2976" s="34">
        <f t="shared" si="186"/>
        <v>6</v>
      </c>
      <c r="N2976" s="16">
        <f t="shared" si="187"/>
        <v>6</v>
      </c>
      <c r="O2976" s="70">
        <f t="shared" si="188"/>
        <v>0.3</v>
      </c>
    </row>
    <row r="2977" spans="1:15" x14ac:dyDescent="0.2">
      <c r="A2977" s="15">
        <v>2968</v>
      </c>
      <c r="D2977" s="14"/>
      <c r="E2977" s="14"/>
      <c r="F2977" s="14"/>
      <c r="G2977" s="14"/>
      <c r="H2977" s="71">
        <f>MIN(VLOOKUP(O2977,'Look-up table'!B$8:T$31,MATCH(N2977,'Look-up table'!B$7:T$7,1),TRUE),VLOOKUP(O2977,'Look-up table'!W$8:AO$31,MATCH(N2977,'Look-up table'!W$7:AO$7,-1),TRUE))</f>
        <v>46</v>
      </c>
      <c r="I2977" s="80" t="str">
        <f>IF(VLOOKUP(O2977,'Look-up table'!B$8:T$31,MATCH(N2977,'Look-up table'!B$7:T$7,1),TRUE)&gt;VLOOKUP(O2977,'Look-up table'!W$8:AO$31,MATCH(N2977,'Look-up table'!W$7:AO$7,-1),TRUE),"Table 2","Table 1")</f>
        <v>Table 1</v>
      </c>
      <c r="J2977" s="75" t="str">
        <f t="shared" si="185"/>
        <v>no</v>
      </c>
      <c r="K2977" s="28"/>
      <c r="L2977" s="29"/>
      <c r="M2977" s="34">
        <f t="shared" si="186"/>
        <v>6</v>
      </c>
      <c r="N2977" s="16">
        <f t="shared" si="187"/>
        <v>6</v>
      </c>
      <c r="O2977" s="70">
        <f t="shared" si="188"/>
        <v>0.3</v>
      </c>
    </row>
    <row r="2978" spans="1:15" x14ac:dyDescent="0.2">
      <c r="A2978" s="15">
        <v>2969</v>
      </c>
      <c r="D2978" s="14"/>
      <c r="E2978" s="14"/>
      <c r="F2978" s="14"/>
      <c r="G2978" s="14"/>
      <c r="H2978" s="71">
        <f>MIN(VLOOKUP(O2978,'Look-up table'!B$8:T$31,MATCH(N2978,'Look-up table'!B$7:T$7,1),TRUE),VLOOKUP(O2978,'Look-up table'!W$8:AO$31,MATCH(N2978,'Look-up table'!W$7:AO$7,-1),TRUE))</f>
        <v>46</v>
      </c>
      <c r="I2978" s="80" t="str">
        <f>IF(VLOOKUP(O2978,'Look-up table'!B$8:T$31,MATCH(N2978,'Look-up table'!B$7:T$7,1),TRUE)&gt;VLOOKUP(O2978,'Look-up table'!W$8:AO$31,MATCH(N2978,'Look-up table'!W$7:AO$7,-1),TRUE),"Table 2","Table 1")</f>
        <v>Table 1</v>
      </c>
      <c r="J2978" s="75" t="str">
        <f t="shared" si="185"/>
        <v>no</v>
      </c>
      <c r="K2978" s="28"/>
      <c r="L2978" s="29"/>
      <c r="M2978" s="34">
        <f t="shared" si="186"/>
        <v>6</v>
      </c>
      <c r="N2978" s="16">
        <f t="shared" si="187"/>
        <v>6</v>
      </c>
      <c r="O2978" s="70">
        <f t="shared" si="188"/>
        <v>0.3</v>
      </c>
    </row>
    <row r="2979" spans="1:15" x14ac:dyDescent="0.2">
      <c r="A2979" s="15">
        <v>2970</v>
      </c>
      <c r="D2979" s="14"/>
      <c r="E2979" s="14"/>
      <c r="F2979" s="14"/>
      <c r="G2979" s="14"/>
      <c r="H2979" s="71">
        <f>MIN(VLOOKUP(O2979,'Look-up table'!B$8:T$31,MATCH(N2979,'Look-up table'!B$7:T$7,1),TRUE),VLOOKUP(O2979,'Look-up table'!W$8:AO$31,MATCH(N2979,'Look-up table'!W$7:AO$7,-1),TRUE))</f>
        <v>46</v>
      </c>
      <c r="I2979" s="80" t="str">
        <f>IF(VLOOKUP(O2979,'Look-up table'!B$8:T$31,MATCH(N2979,'Look-up table'!B$7:T$7,1),TRUE)&gt;VLOOKUP(O2979,'Look-up table'!W$8:AO$31,MATCH(N2979,'Look-up table'!W$7:AO$7,-1),TRUE),"Table 2","Table 1")</f>
        <v>Table 1</v>
      </c>
      <c r="J2979" s="75" t="str">
        <f t="shared" si="185"/>
        <v>no</v>
      </c>
      <c r="K2979" s="28"/>
      <c r="L2979" s="29"/>
      <c r="M2979" s="34">
        <f t="shared" si="186"/>
        <v>6</v>
      </c>
      <c r="N2979" s="16">
        <f t="shared" si="187"/>
        <v>6</v>
      </c>
      <c r="O2979" s="70">
        <f t="shared" si="188"/>
        <v>0.3</v>
      </c>
    </row>
    <row r="2980" spans="1:15" x14ac:dyDescent="0.2">
      <c r="A2980" s="15">
        <v>2971</v>
      </c>
      <c r="D2980" s="14"/>
      <c r="E2980" s="14"/>
      <c r="F2980" s="14"/>
      <c r="G2980" s="14"/>
      <c r="H2980" s="71">
        <f>MIN(VLOOKUP(O2980,'Look-up table'!B$8:T$31,MATCH(N2980,'Look-up table'!B$7:T$7,1),TRUE),VLOOKUP(O2980,'Look-up table'!W$8:AO$31,MATCH(N2980,'Look-up table'!W$7:AO$7,-1),TRUE))</f>
        <v>46</v>
      </c>
      <c r="I2980" s="80" t="str">
        <f>IF(VLOOKUP(O2980,'Look-up table'!B$8:T$31,MATCH(N2980,'Look-up table'!B$7:T$7,1),TRUE)&gt;VLOOKUP(O2980,'Look-up table'!W$8:AO$31,MATCH(N2980,'Look-up table'!W$7:AO$7,-1),TRUE),"Table 2","Table 1")</f>
        <v>Table 1</v>
      </c>
      <c r="J2980" s="75" t="str">
        <f t="shared" si="185"/>
        <v>no</v>
      </c>
      <c r="K2980" s="28"/>
      <c r="L2980" s="29"/>
      <c r="M2980" s="34">
        <f t="shared" si="186"/>
        <v>6</v>
      </c>
      <c r="N2980" s="16">
        <f t="shared" si="187"/>
        <v>6</v>
      </c>
      <c r="O2980" s="70">
        <f t="shared" si="188"/>
        <v>0.3</v>
      </c>
    </row>
    <row r="2981" spans="1:15" x14ac:dyDescent="0.2">
      <c r="A2981" s="15">
        <v>2972</v>
      </c>
      <c r="D2981" s="14"/>
      <c r="E2981" s="14"/>
      <c r="F2981" s="14"/>
      <c r="G2981" s="14"/>
      <c r="H2981" s="71">
        <f>MIN(VLOOKUP(O2981,'Look-up table'!B$8:T$31,MATCH(N2981,'Look-up table'!B$7:T$7,1),TRUE),VLOOKUP(O2981,'Look-up table'!W$8:AO$31,MATCH(N2981,'Look-up table'!W$7:AO$7,-1),TRUE))</f>
        <v>46</v>
      </c>
      <c r="I2981" s="80" t="str">
        <f>IF(VLOOKUP(O2981,'Look-up table'!B$8:T$31,MATCH(N2981,'Look-up table'!B$7:T$7,1),TRUE)&gt;VLOOKUP(O2981,'Look-up table'!W$8:AO$31,MATCH(N2981,'Look-up table'!W$7:AO$7,-1),TRUE),"Table 2","Table 1")</f>
        <v>Table 1</v>
      </c>
      <c r="J2981" s="75" t="str">
        <f t="shared" si="185"/>
        <v>no</v>
      </c>
      <c r="K2981" s="28"/>
      <c r="L2981" s="29"/>
      <c r="M2981" s="34">
        <f t="shared" si="186"/>
        <v>6</v>
      </c>
      <c r="N2981" s="16">
        <f t="shared" si="187"/>
        <v>6</v>
      </c>
      <c r="O2981" s="70">
        <f t="shared" si="188"/>
        <v>0.3</v>
      </c>
    </row>
    <row r="2982" spans="1:15" x14ac:dyDescent="0.2">
      <c r="A2982" s="15">
        <v>2973</v>
      </c>
      <c r="D2982" s="14"/>
      <c r="E2982" s="14"/>
      <c r="F2982" s="14"/>
      <c r="G2982" s="14"/>
      <c r="H2982" s="71">
        <f>MIN(VLOOKUP(O2982,'Look-up table'!B$8:T$31,MATCH(N2982,'Look-up table'!B$7:T$7,1),TRUE),VLOOKUP(O2982,'Look-up table'!W$8:AO$31,MATCH(N2982,'Look-up table'!W$7:AO$7,-1),TRUE))</f>
        <v>46</v>
      </c>
      <c r="I2982" s="80" t="str">
        <f>IF(VLOOKUP(O2982,'Look-up table'!B$8:T$31,MATCH(N2982,'Look-up table'!B$7:T$7,1),TRUE)&gt;VLOOKUP(O2982,'Look-up table'!W$8:AO$31,MATCH(N2982,'Look-up table'!W$7:AO$7,-1),TRUE),"Table 2","Table 1")</f>
        <v>Table 1</v>
      </c>
      <c r="J2982" s="75" t="str">
        <f t="shared" si="185"/>
        <v>no</v>
      </c>
      <c r="K2982" s="28"/>
      <c r="L2982" s="29"/>
      <c r="M2982" s="34">
        <f t="shared" si="186"/>
        <v>6</v>
      </c>
      <c r="N2982" s="16">
        <f t="shared" si="187"/>
        <v>6</v>
      </c>
      <c r="O2982" s="70">
        <f t="shared" si="188"/>
        <v>0.3</v>
      </c>
    </row>
    <row r="2983" spans="1:15" x14ac:dyDescent="0.2">
      <c r="A2983" s="15">
        <v>2974</v>
      </c>
      <c r="D2983" s="14"/>
      <c r="E2983" s="14"/>
      <c r="F2983" s="14"/>
      <c r="G2983" s="14"/>
      <c r="H2983" s="71">
        <f>MIN(VLOOKUP(O2983,'Look-up table'!B$8:T$31,MATCH(N2983,'Look-up table'!B$7:T$7,1),TRUE),VLOOKUP(O2983,'Look-up table'!W$8:AO$31,MATCH(N2983,'Look-up table'!W$7:AO$7,-1),TRUE))</f>
        <v>46</v>
      </c>
      <c r="I2983" s="80" t="str">
        <f>IF(VLOOKUP(O2983,'Look-up table'!B$8:T$31,MATCH(N2983,'Look-up table'!B$7:T$7,1),TRUE)&gt;VLOOKUP(O2983,'Look-up table'!W$8:AO$31,MATCH(N2983,'Look-up table'!W$7:AO$7,-1),TRUE),"Table 2","Table 1")</f>
        <v>Table 1</v>
      </c>
      <c r="J2983" s="75" t="str">
        <f t="shared" si="185"/>
        <v>no</v>
      </c>
      <c r="K2983" s="28"/>
      <c r="L2983" s="29"/>
      <c r="M2983" s="34">
        <f t="shared" si="186"/>
        <v>6</v>
      </c>
      <c r="N2983" s="16">
        <f t="shared" si="187"/>
        <v>6</v>
      </c>
      <c r="O2983" s="70">
        <f t="shared" si="188"/>
        <v>0.3</v>
      </c>
    </row>
    <row r="2984" spans="1:15" x14ac:dyDescent="0.2">
      <c r="A2984" s="15">
        <v>2975</v>
      </c>
      <c r="D2984" s="14"/>
      <c r="E2984" s="14"/>
      <c r="F2984" s="14"/>
      <c r="G2984" s="14"/>
      <c r="H2984" s="71">
        <f>MIN(VLOOKUP(O2984,'Look-up table'!B$8:T$31,MATCH(N2984,'Look-up table'!B$7:T$7,1),TRUE),VLOOKUP(O2984,'Look-up table'!W$8:AO$31,MATCH(N2984,'Look-up table'!W$7:AO$7,-1),TRUE))</f>
        <v>46</v>
      </c>
      <c r="I2984" s="80" t="str">
        <f>IF(VLOOKUP(O2984,'Look-up table'!B$8:T$31,MATCH(N2984,'Look-up table'!B$7:T$7,1),TRUE)&gt;VLOOKUP(O2984,'Look-up table'!W$8:AO$31,MATCH(N2984,'Look-up table'!W$7:AO$7,-1),TRUE),"Table 2","Table 1")</f>
        <v>Table 1</v>
      </c>
      <c r="J2984" s="75" t="str">
        <f t="shared" si="185"/>
        <v>no</v>
      </c>
      <c r="K2984" s="28"/>
      <c r="L2984" s="29"/>
      <c r="M2984" s="34">
        <f t="shared" si="186"/>
        <v>6</v>
      </c>
      <c r="N2984" s="16">
        <f t="shared" si="187"/>
        <v>6</v>
      </c>
      <c r="O2984" s="70">
        <f t="shared" si="188"/>
        <v>0.3</v>
      </c>
    </row>
    <row r="2985" spans="1:15" x14ac:dyDescent="0.2">
      <c r="A2985" s="15">
        <v>2976</v>
      </c>
      <c r="D2985" s="14"/>
      <c r="E2985" s="14"/>
      <c r="F2985" s="14"/>
      <c r="G2985" s="14"/>
      <c r="H2985" s="71">
        <f>MIN(VLOOKUP(O2985,'Look-up table'!B$8:T$31,MATCH(N2985,'Look-up table'!B$7:T$7,1),TRUE),VLOOKUP(O2985,'Look-up table'!W$8:AO$31,MATCH(N2985,'Look-up table'!W$7:AO$7,-1),TRUE))</f>
        <v>46</v>
      </c>
      <c r="I2985" s="80" t="str">
        <f>IF(VLOOKUP(O2985,'Look-up table'!B$8:T$31,MATCH(N2985,'Look-up table'!B$7:T$7,1),TRUE)&gt;VLOOKUP(O2985,'Look-up table'!W$8:AO$31,MATCH(N2985,'Look-up table'!W$7:AO$7,-1),TRUE),"Table 2","Table 1")</f>
        <v>Table 1</v>
      </c>
      <c r="J2985" s="75" t="str">
        <f t="shared" si="185"/>
        <v>no</v>
      </c>
      <c r="K2985" s="28"/>
      <c r="L2985" s="29"/>
      <c r="M2985" s="34">
        <f t="shared" si="186"/>
        <v>6</v>
      </c>
      <c r="N2985" s="16">
        <f t="shared" si="187"/>
        <v>6</v>
      </c>
      <c r="O2985" s="70">
        <f t="shared" si="188"/>
        <v>0.3</v>
      </c>
    </row>
    <row r="2986" spans="1:15" x14ac:dyDescent="0.2">
      <c r="A2986" s="15">
        <v>2977</v>
      </c>
      <c r="D2986" s="14"/>
      <c r="E2986" s="14"/>
      <c r="F2986" s="14"/>
      <c r="G2986" s="14"/>
      <c r="H2986" s="71">
        <f>MIN(VLOOKUP(O2986,'Look-up table'!B$8:T$31,MATCH(N2986,'Look-up table'!B$7:T$7,1),TRUE),VLOOKUP(O2986,'Look-up table'!W$8:AO$31,MATCH(N2986,'Look-up table'!W$7:AO$7,-1),TRUE))</f>
        <v>46</v>
      </c>
      <c r="I2986" s="80" t="str">
        <f>IF(VLOOKUP(O2986,'Look-up table'!B$8:T$31,MATCH(N2986,'Look-up table'!B$7:T$7,1),TRUE)&gt;VLOOKUP(O2986,'Look-up table'!W$8:AO$31,MATCH(N2986,'Look-up table'!W$7:AO$7,-1),TRUE),"Table 2","Table 1")</f>
        <v>Table 1</v>
      </c>
      <c r="J2986" s="75" t="str">
        <f t="shared" si="185"/>
        <v>no</v>
      </c>
      <c r="K2986" s="28"/>
      <c r="L2986" s="29"/>
      <c r="M2986" s="34">
        <f t="shared" si="186"/>
        <v>6</v>
      </c>
      <c r="N2986" s="16">
        <f t="shared" si="187"/>
        <v>6</v>
      </c>
      <c r="O2986" s="70">
        <f t="shared" si="188"/>
        <v>0.3</v>
      </c>
    </row>
    <row r="2987" spans="1:15" x14ac:dyDescent="0.2">
      <c r="A2987" s="15">
        <v>2978</v>
      </c>
      <c r="D2987" s="14"/>
      <c r="E2987" s="14"/>
      <c r="F2987" s="14"/>
      <c r="G2987" s="14"/>
      <c r="H2987" s="71">
        <f>MIN(VLOOKUP(O2987,'Look-up table'!B$8:T$31,MATCH(N2987,'Look-up table'!B$7:T$7,1),TRUE),VLOOKUP(O2987,'Look-up table'!W$8:AO$31,MATCH(N2987,'Look-up table'!W$7:AO$7,-1),TRUE))</f>
        <v>46</v>
      </c>
      <c r="I2987" s="80" t="str">
        <f>IF(VLOOKUP(O2987,'Look-up table'!B$8:T$31,MATCH(N2987,'Look-up table'!B$7:T$7,1),TRUE)&gt;VLOOKUP(O2987,'Look-up table'!W$8:AO$31,MATCH(N2987,'Look-up table'!W$7:AO$7,-1),TRUE),"Table 2","Table 1")</f>
        <v>Table 1</v>
      </c>
      <c r="J2987" s="75" t="str">
        <f t="shared" si="185"/>
        <v>no</v>
      </c>
      <c r="K2987" s="28"/>
      <c r="L2987" s="29"/>
      <c r="M2987" s="34">
        <f t="shared" si="186"/>
        <v>6</v>
      </c>
      <c r="N2987" s="16">
        <f t="shared" si="187"/>
        <v>6</v>
      </c>
      <c r="O2987" s="70">
        <f t="shared" si="188"/>
        <v>0.3</v>
      </c>
    </row>
    <row r="2988" spans="1:15" x14ac:dyDescent="0.2">
      <c r="A2988" s="15">
        <v>2979</v>
      </c>
      <c r="D2988" s="14"/>
      <c r="E2988" s="14"/>
      <c r="F2988" s="14"/>
      <c r="G2988" s="14"/>
      <c r="H2988" s="71">
        <f>MIN(VLOOKUP(O2988,'Look-up table'!B$8:T$31,MATCH(N2988,'Look-up table'!B$7:T$7,1),TRUE),VLOOKUP(O2988,'Look-up table'!W$8:AO$31,MATCH(N2988,'Look-up table'!W$7:AO$7,-1),TRUE))</f>
        <v>46</v>
      </c>
      <c r="I2988" s="80" t="str">
        <f>IF(VLOOKUP(O2988,'Look-up table'!B$8:T$31,MATCH(N2988,'Look-up table'!B$7:T$7,1),TRUE)&gt;VLOOKUP(O2988,'Look-up table'!W$8:AO$31,MATCH(N2988,'Look-up table'!W$7:AO$7,-1),TRUE),"Table 2","Table 1")</f>
        <v>Table 1</v>
      </c>
      <c r="J2988" s="75" t="str">
        <f t="shared" si="185"/>
        <v>no</v>
      </c>
      <c r="K2988" s="28"/>
      <c r="L2988" s="29"/>
      <c r="M2988" s="34">
        <f t="shared" si="186"/>
        <v>6</v>
      </c>
      <c r="N2988" s="16">
        <f t="shared" si="187"/>
        <v>6</v>
      </c>
      <c r="O2988" s="70">
        <f t="shared" si="188"/>
        <v>0.3</v>
      </c>
    </row>
    <row r="2989" spans="1:15" x14ac:dyDescent="0.2">
      <c r="A2989" s="15">
        <v>2980</v>
      </c>
      <c r="D2989" s="14"/>
      <c r="E2989" s="14"/>
      <c r="F2989" s="14"/>
      <c r="G2989" s="14"/>
      <c r="H2989" s="71">
        <f>MIN(VLOOKUP(O2989,'Look-up table'!B$8:T$31,MATCH(N2989,'Look-up table'!B$7:T$7,1),TRUE),VLOOKUP(O2989,'Look-up table'!W$8:AO$31,MATCH(N2989,'Look-up table'!W$7:AO$7,-1),TRUE))</f>
        <v>46</v>
      </c>
      <c r="I2989" s="80" t="str">
        <f>IF(VLOOKUP(O2989,'Look-up table'!B$8:T$31,MATCH(N2989,'Look-up table'!B$7:T$7,1),TRUE)&gt;VLOOKUP(O2989,'Look-up table'!W$8:AO$31,MATCH(N2989,'Look-up table'!W$7:AO$7,-1),TRUE),"Table 2","Table 1")</f>
        <v>Table 1</v>
      </c>
      <c r="J2989" s="75" t="str">
        <f t="shared" si="185"/>
        <v>no</v>
      </c>
      <c r="K2989" s="28"/>
      <c r="L2989" s="29"/>
      <c r="M2989" s="34">
        <f t="shared" si="186"/>
        <v>6</v>
      </c>
      <c r="N2989" s="16">
        <f t="shared" si="187"/>
        <v>6</v>
      </c>
      <c r="O2989" s="70">
        <f t="shared" si="188"/>
        <v>0.3</v>
      </c>
    </row>
    <row r="2990" spans="1:15" x14ac:dyDescent="0.2">
      <c r="A2990" s="15">
        <v>2981</v>
      </c>
      <c r="D2990" s="14"/>
      <c r="E2990" s="14"/>
      <c r="F2990" s="14"/>
      <c r="G2990" s="14"/>
      <c r="H2990" s="71">
        <f>MIN(VLOOKUP(O2990,'Look-up table'!B$8:T$31,MATCH(N2990,'Look-up table'!B$7:T$7,1),TRUE),VLOOKUP(O2990,'Look-up table'!W$8:AO$31,MATCH(N2990,'Look-up table'!W$7:AO$7,-1),TRUE))</f>
        <v>46</v>
      </c>
      <c r="I2990" s="80" t="str">
        <f>IF(VLOOKUP(O2990,'Look-up table'!B$8:T$31,MATCH(N2990,'Look-up table'!B$7:T$7,1),TRUE)&gt;VLOOKUP(O2990,'Look-up table'!W$8:AO$31,MATCH(N2990,'Look-up table'!W$7:AO$7,-1),TRUE),"Table 2","Table 1")</f>
        <v>Table 1</v>
      </c>
      <c r="J2990" s="75" t="str">
        <f t="shared" si="185"/>
        <v>no</v>
      </c>
      <c r="K2990" s="28"/>
      <c r="L2990" s="29"/>
      <c r="M2990" s="34">
        <f t="shared" si="186"/>
        <v>6</v>
      </c>
      <c r="N2990" s="16">
        <f t="shared" si="187"/>
        <v>6</v>
      </c>
      <c r="O2990" s="70">
        <f t="shared" si="188"/>
        <v>0.3</v>
      </c>
    </row>
    <row r="2991" spans="1:15" x14ac:dyDescent="0.2">
      <c r="A2991" s="15">
        <v>2982</v>
      </c>
      <c r="D2991" s="14"/>
      <c r="E2991" s="14"/>
      <c r="F2991" s="14"/>
      <c r="G2991" s="14"/>
      <c r="H2991" s="71">
        <f>MIN(VLOOKUP(O2991,'Look-up table'!B$8:T$31,MATCH(N2991,'Look-up table'!B$7:T$7,1),TRUE),VLOOKUP(O2991,'Look-up table'!W$8:AO$31,MATCH(N2991,'Look-up table'!W$7:AO$7,-1),TRUE))</f>
        <v>46</v>
      </c>
      <c r="I2991" s="80" t="str">
        <f>IF(VLOOKUP(O2991,'Look-up table'!B$8:T$31,MATCH(N2991,'Look-up table'!B$7:T$7,1),TRUE)&gt;VLOOKUP(O2991,'Look-up table'!W$8:AO$31,MATCH(N2991,'Look-up table'!W$7:AO$7,-1),TRUE),"Table 2","Table 1")</f>
        <v>Table 1</v>
      </c>
      <c r="J2991" s="75" t="str">
        <f t="shared" si="185"/>
        <v>no</v>
      </c>
      <c r="K2991" s="28"/>
      <c r="L2991" s="29"/>
      <c r="M2991" s="34">
        <f t="shared" si="186"/>
        <v>6</v>
      </c>
      <c r="N2991" s="16">
        <f t="shared" si="187"/>
        <v>6</v>
      </c>
      <c r="O2991" s="70">
        <f t="shared" si="188"/>
        <v>0.3</v>
      </c>
    </row>
    <row r="2992" spans="1:15" x14ac:dyDescent="0.2">
      <c r="A2992" s="15">
        <v>2983</v>
      </c>
      <c r="D2992" s="14"/>
      <c r="E2992" s="14"/>
      <c r="F2992" s="14"/>
      <c r="G2992" s="14"/>
      <c r="H2992" s="71">
        <f>MIN(VLOOKUP(O2992,'Look-up table'!B$8:T$31,MATCH(N2992,'Look-up table'!B$7:T$7,1),TRUE),VLOOKUP(O2992,'Look-up table'!W$8:AO$31,MATCH(N2992,'Look-up table'!W$7:AO$7,-1),TRUE))</f>
        <v>46</v>
      </c>
      <c r="I2992" s="80" t="str">
        <f>IF(VLOOKUP(O2992,'Look-up table'!B$8:T$31,MATCH(N2992,'Look-up table'!B$7:T$7,1),TRUE)&gt;VLOOKUP(O2992,'Look-up table'!W$8:AO$31,MATCH(N2992,'Look-up table'!W$7:AO$7,-1),TRUE),"Table 2","Table 1")</f>
        <v>Table 1</v>
      </c>
      <c r="J2992" s="75" t="str">
        <f t="shared" si="185"/>
        <v>no</v>
      </c>
      <c r="K2992" s="28"/>
      <c r="L2992" s="29"/>
      <c r="M2992" s="34">
        <f t="shared" si="186"/>
        <v>6</v>
      </c>
      <c r="N2992" s="16">
        <f t="shared" si="187"/>
        <v>6</v>
      </c>
      <c r="O2992" s="70">
        <f t="shared" si="188"/>
        <v>0.3</v>
      </c>
    </row>
    <row r="2993" spans="1:15" x14ac:dyDescent="0.2">
      <c r="A2993" s="15">
        <v>2984</v>
      </c>
      <c r="D2993" s="14"/>
      <c r="E2993" s="14"/>
      <c r="F2993" s="14"/>
      <c r="G2993" s="14"/>
      <c r="H2993" s="71">
        <f>MIN(VLOOKUP(O2993,'Look-up table'!B$8:T$31,MATCH(N2993,'Look-up table'!B$7:T$7,1),TRUE),VLOOKUP(O2993,'Look-up table'!W$8:AO$31,MATCH(N2993,'Look-up table'!W$7:AO$7,-1),TRUE))</f>
        <v>46</v>
      </c>
      <c r="I2993" s="80" t="str">
        <f>IF(VLOOKUP(O2993,'Look-up table'!B$8:T$31,MATCH(N2993,'Look-up table'!B$7:T$7,1),TRUE)&gt;VLOOKUP(O2993,'Look-up table'!W$8:AO$31,MATCH(N2993,'Look-up table'!W$7:AO$7,-1),TRUE),"Table 2","Table 1")</f>
        <v>Table 1</v>
      </c>
      <c r="J2993" s="75" t="str">
        <f t="shared" si="185"/>
        <v>no</v>
      </c>
      <c r="K2993" s="28"/>
      <c r="L2993" s="29"/>
      <c r="M2993" s="34">
        <f t="shared" si="186"/>
        <v>6</v>
      </c>
      <c r="N2993" s="16">
        <f t="shared" si="187"/>
        <v>6</v>
      </c>
      <c r="O2993" s="70">
        <f t="shared" si="188"/>
        <v>0.3</v>
      </c>
    </row>
    <row r="2994" spans="1:15" x14ac:dyDescent="0.2">
      <c r="A2994" s="15">
        <v>2985</v>
      </c>
      <c r="D2994" s="14"/>
      <c r="E2994" s="14"/>
      <c r="F2994" s="14"/>
      <c r="G2994" s="14"/>
      <c r="H2994" s="71">
        <f>MIN(VLOOKUP(O2994,'Look-up table'!B$8:T$31,MATCH(N2994,'Look-up table'!B$7:T$7,1),TRUE),VLOOKUP(O2994,'Look-up table'!W$8:AO$31,MATCH(N2994,'Look-up table'!W$7:AO$7,-1),TRUE))</f>
        <v>46</v>
      </c>
      <c r="I2994" s="80" t="str">
        <f>IF(VLOOKUP(O2994,'Look-up table'!B$8:T$31,MATCH(N2994,'Look-up table'!B$7:T$7,1),TRUE)&gt;VLOOKUP(O2994,'Look-up table'!W$8:AO$31,MATCH(N2994,'Look-up table'!W$7:AO$7,-1),TRUE),"Table 2","Table 1")</f>
        <v>Table 1</v>
      </c>
      <c r="J2994" s="75" t="str">
        <f t="shared" si="185"/>
        <v>no</v>
      </c>
      <c r="K2994" s="28"/>
      <c r="L2994" s="29"/>
      <c r="M2994" s="34">
        <f t="shared" si="186"/>
        <v>6</v>
      </c>
      <c r="N2994" s="16">
        <f t="shared" si="187"/>
        <v>6</v>
      </c>
      <c r="O2994" s="70">
        <f t="shared" si="188"/>
        <v>0.3</v>
      </c>
    </row>
    <row r="2995" spans="1:15" x14ac:dyDescent="0.2">
      <c r="A2995" s="15">
        <v>2986</v>
      </c>
      <c r="D2995" s="14"/>
      <c r="E2995" s="14"/>
      <c r="F2995" s="14"/>
      <c r="G2995" s="14"/>
      <c r="H2995" s="71">
        <f>MIN(VLOOKUP(O2995,'Look-up table'!B$8:T$31,MATCH(N2995,'Look-up table'!B$7:T$7,1),TRUE),VLOOKUP(O2995,'Look-up table'!W$8:AO$31,MATCH(N2995,'Look-up table'!W$7:AO$7,-1),TRUE))</f>
        <v>46</v>
      </c>
      <c r="I2995" s="80" t="str">
        <f>IF(VLOOKUP(O2995,'Look-up table'!B$8:T$31,MATCH(N2995,'Look-up table'!B$7:T$7,1),TRUE)&gt;VLOOKUP(O2995,'Look-up table'!W$8:AO$31,MATCH(N2995,'Look-up table'!W$7:AO$7,-1),TRUE),"Table 2","Table 1")</f>
        <v>Table 1</v>
      </c>
      <c r="J2995" s="75" t="str">
        <f t="shared" si="185"/>
        <v>no</v>
      </c>
      <c r="K2995" s="28"/>
      <c r="L2995" s="29"/>
      <c r="M2995" s="34">
        <f t="shared" si="186"/>
        <v>6</v>
      </c>
      <c r="N2995" s="16">
        <f t="shared" si="187"/>
        <v>6</v>
      </c>
      <c r="O2995" s="70">
        <f t="shared" si="188"/>
        <v>0.3</v>
      </c>
    </row>
    <row r="2996" spans="1:15" x14ac:dyDescent="0.2">
      <c r="A2996" s="15">
        <v>2987</v>
      </c>
      <c r="D2996" s="14"/>
      <c r="E2996" s="14"/>
      <c r="F2996" s="14"/>
      <c r="G2996" s="14"/>
      <c r="H2996" s="71">
        <f>MIN(VLOOKUP(O2996,'Look-up table'!B$8:T$31,MATCH(N2996,'Look-up table'!B$7:T$7,1),TRUE),VLOOKUP(O2996,'Look-up table'!W$8:AO$31,MATCH(N2996,'Look-up table'!W$7:AO$7,-1),TRUE))</f>
        <v>46</v>
      </c>
      <c r="I2996" s="80" t="str">
        <f>IF(VLOOKUP(O2996,'Look-up table'!B$8:T$31,MATCH(N2996,'Look-up table'!B$7:T$7,1),TRUE)&gt;VLOOKUP(O2996,'Look-up table'!W$8:AO$31,MATCH(N2996,'Look-up table'!W$7:AO$7,-1),TRUE),"Table 2","Table 1")</f>
        <v>Table 1</v>
      </c>
      <c r="J2996" s="75" t="str">
        <f t="shared" si="185"/>
        <v>no</v>
      </c>
      <c r="K2996" s="28"/>
      <c r="L2996" s="29"/>
      <c r="M2996" s="34">
        <f t="shared" si="186"/>
        <v>6</v>
      </c>
      <c r="N2996" s="16">
        <f t="shared" si="187"/>
        <v>6</v>
      </c>
      <c r="O2996" s="70">
        <f t="shared" si="188"/>
        <v>0.3</v>
      </c>
    </row>
    <row r="2997" spans="1:15" x14ac:dyDescent="0.2">
      <c r="A2997" s="15">
        <v>2988</v>
      </c>
      <c r="D2997" s="14"/>
      <c r="E2997" s="14"/>
      <c r="F2997" s="14"/>
      <c r="G2997" s="14"/>
      <c r="H2997" s="71">
        <f>MIN(VLOOKUP(O2997,'Look-up table'!B$8:T$31,MATCH(N2997,'Look-up table'!B$7:T$7,1),TRUE),VLOOKUP(O2997,'Look-up table'!W$8:AO$31,MATCH(N2997,'Look-up table'!W$7:AO$7,-1),TRUE))</f>
        <v>46</v>
      </c>
      <c r="I2997" s="80" t="str">
        <f>IF(VLOOKUP(O2997,'Look-up table'!B$8:T$31,MATCH(N2997,'Look-up table'!B$7:T$7,1),TRUE)&gt;VLOOKUP(O2997,'Look-up table'!W$8:AO$31,MATCH(N2997,'Look-up table'!W$7:AO$7,-1),TRUE),"Table 2","Table 1")</f>
        <v>Table 1</v>
      </c>
      <c r="J2997" s="75" t="str">
        <f t="shared" si="185"/>
        <v>no</v>
      </c>
      <c r="K2997" s="28"/>
      <c r="L2997" s="29"/>
      <c r="M2997" s="34">
        <f t="shared" si="186"/>
        <v>6</v>
      </c>
      <c r="N2997" s="16">
        <f t="shared" si="187"/>
        <v>6</v>
      </c>
      <c r="O2997" s="70">
        <f t="shared" si="188"/>
        <v>0.3</v>
      </c>
    </row>
    <row r="2998" spans="1:15" x14ac:dyDescent="0.2">
      <c r="A2998" s="15">
        <v>2989</v>
      </c>
      <c r="D2998" s="14"/>
      <c r="E2998" s="14"/>
      <c r="F2998" s="14"/>
      <c r="G2998" s="14"/>
      <c r="H2998" s="71">
        <f>MIN(VLOOKUP(O2998,'Look-up table'!B$8:T$31,MATCH(N2998,'Look-up table'!B$7:T$7,1),TRUE),VLOOKUP(O2998,'Look-up table'!W$8:AO$31,MATCH(N2998,'Look-up table'!W$7:AO$7,-1),TRUE))</f>
        <v>46</v>
      </c>
      <c r="I2998" s="80" t="str">
        <f>IF(VLOOKUP(O2998,'Look-up table'!B$8:T$31,MATCH(N2998,'Look-up table'!B$7:T$7,1),TRUE)&gt;VLOOKUP(O2998,'Look-up table'!W$8:AO$31,MATCH(N2998,'Look-up table'!W$7:AO$7,-1),TRUE),"Table 2","Table 1")</f>
        <v>Table 1</v>
      </c>
      <c r="J2998" s="75" t="str">
        <f t="shared" si="185"/>
        <v>no</v>
      </c>
      <c r="K2998" s="28"/>
      <c r="L2998" s="29"/>
      <c r="M2998" s="34">
        <f t="shared" si="186"/>
        <v>6</v>
      </c>
      <c r="N2998" s="16">
        <f t="shared" si="187"/>
        <v>6</v>
      </c>
      <c r="O2998" s="70">
        <f t="shared" si="188"/>
        <v>0.3</v>
      </c>
    </row>
    <row r="2999" spans="1:15" x14ac:dyDescent="0.2">
      <c r="A2999" s="15">
        <v>2990</v>
      </c>
      <c r="D2999" s="14"/>
      <c r="E2999" s="14"/>
      <c r="F2999" s="14"/>
      <c r="G2999" s="14"/>
      <c r="H2999" s="71">
        <f>MIN(VLOOKUP(O2999,'Look-up table'!B$8:T$31,MATCH(N2999,'Look-up table'!B$7:T$7,1),TRUE),VLOOKUP(O2999,'Look-up table'!W$8:AO$31,MATCH(N2999,'Look-up table'!W$7:AO$7,-1),TRUE))</f>
        <v>46</v>
      </c>
      <c r="I2999" s="80" t="str">
        <f>IF(VLOOKUP(O2999,'Look-up table'!B$8:T$31,MATCH(N2999,'Look-up table'!B$7:T$7,1),TRUE)&gt;VLOOKUP(O2999,'Look-up table'!W$8:AO$31,MATCH(N2999,'Look-up table'!W$7:AO$7,-1),TRUE),"Table 2","Table 1")</f>
        <v>Table 1</v>
      </c>
      <c r="J2999" s="75" t="str">
        <f t="shared" si="185"/>
        <v>no</v>
      </c>
      <c r="K2999" s="28"/>
      <c r="L2999" s="29"/>
      <c r="M2999" s="34">
        <f t="shared" si="186"/>
        <v>6</v>
      </c>
      <c r="N2999" s="16">
        <f t="shared" si="187"/>
        <v>6</v>
      </c>
      <c r="O2999" s="70">
        <f t="shared" si="188"/>
        <v>0.3</v>
      </c>
    </row>
    <row r="3000" spans="1:15" x14ac:dyDescent="0.2">
      <c r="A3000" s="15">
        <v>2991</v>
      </c>
      <c r="D3000" s="14"/>
      <c r="E3000" s="14"/>
      <c r="F3000" s="14"/>
      <c r="G3000" s="14"/>
      <c r="H3000" s="71">
        <f>MIN(VLOOKUP(O3000,'Look-up table'!B$8:T$31,MATCH(N3000,'Look-up table'!B$7:T$7,1),TRUE),VLOOKUP(O3000,'Look-up table'!W$8:AO$31,MATCH(N3000,'Look-up table'!W$7:AO$7,-1),TRUE))</f>
        <v>46</v>
      </c>
      <c r="I3000" s="80" t="str">
        <f>IF(VLOOKUP(O3000,'Look-up table'!B$8:T$31,MATCH(N3000,'Look-up table'!B$7:T$7,1),TRUE)&gt;VLOOKUP(O3000,'Look-up table'!W$8:AO$31,MATCH(N3000,'Look-up table'!W$7:AO$7,-1),TRUE),"Table 2","Table 1")</f>
        <v>Table 1</v>
      </c>
      <c r="J3000" s="75" t="str">
        <f t="shared" si="185"/>
        <v>no</v>
      </c>
      <c r="K3000" s="28"/>
      <c r="L3000" s="29"/>
      <c r="M3000" s="34">
        <f t="shared" si="186"/>
        <v>6</v>
      </c>
      <c r="N3000" s="16">
        <f t="shared" si="187"/>
        <v>6</v>
      </c>
      <c r="O3000" s="70">
        <f t="shared" si="188"/>
        <v>0.3</v>
      </c>
    </row>
    <row r="3001" spans="1:15" x14ac:dyDescent="0.2">
      <c r="A3001" s="15">
        <v>2992</v>
      </c>
      <c r="D3001" s="14"/>
      <c r="E3001" s="14"/>
      <c r="F3001" s="14"/>
      <c r="G3001" s="14"/>
      <c r="H3001" s="71">
        <f>MIN(VLOOKUP(O3001,'Look-up table'!B$8:T$31,MATCH(N3001,'Look-up table'!B$7:T$7,1),TRUE),VLOOKUP(O3001,'Look-up table'!W$8:AO$31,MATCH(N3001,'Look-up table'!W$7:AO$7,-1),TRUE))</f>
        <v>46</v>
      </c>
      <c r="I3001" s="80" t="str">
        <f>IF(VLOOKUP(O3001,'Look-up table'!B$8:T$31,MATCH(N3001,'Look-up table'!B$7:T$7,1),TRUE)&gt;VLOOKUP(O3001,'Look-up table'!W$8:AO$31,MATCH(N3001,'Look-up table'!W$7:AO$7,-1),TRUE),"Table 2","Table 1")</f>
        <v>Table 1</v>
      </c>
      <c r="J3001" s="75" t="str">
        <f t="shared" si="185"/>
        <v>no</v>
      </c>
      <c r="K3001" s="28"/>
      <c r="L3001" s="29"/>
      <c r="M3001" s="34">
        <f t="shared" si="186"/>
        <v>6</v>
      </c>
      <c r="N3001" s="16">
        <f t="shared" si="187"/>
        <v>6</v>
      </c>
      <c r="O3001" s="70">
        <f t="shared" si="188"/>
        <v>0.3</v>
      </c>
    </row>
    <row r="3002" spans="1:15" x14ac:dyDescent="0.2">
      <c r="A3002" s="15">
        <v>2993</v>
      </c>
      <c r="D3002" s="14"/>
      <c r="E3002" s="14"/>
      <c r="F3002" s="14"/>
      <c r="G3002" s="14"/>
      <c r="H3002" s="71">
        <f>MIN(VLOOKUP(O3002,'Look-up table'!B$8:T$31,MATCH(N3002,'Look-up table'!B$7:T$7,1),TRUE),VLOOKUP(O3002,'Look-up table'!W$8:AO$31,MATCH(N3002,'Look-up table'!W$7:AO$7,-1),TRUE))</f>
        <v>46</v>
      </c>
      <c r="I3002" s="80" t="str">
        <f>IF(VLOOKUP(O3002,'Look-up table'!B$8:T$31,MATCH(N3002,'Look-up table'!B$7:T$7,1),TRUE)&gt;VLOOKUP(O3002,'Look-up table'!W$8:AO$31,MATCH(N3002,'Look-up table'!W$7:AO$7,-1),TRUE),"Table 2","Table 1")</f>
        <v>Table 1</v>
      </c>
      <c r="J3002" s="75" t="str">
        <f t="shared" si="185"/>
        <v>no</v>
      </c>
      <c r="K3002" s="28"/>
      <c r="L3002" s="29"/>
      <c r="M3002" s="34">
        <f t="shared" si="186"/>
        <v>6</v>
      </c>
      <c r="N3002" s="16">
        <f t="shared" si="187"/>
        <v>6</v>
      </c>
      <c r="O3002" s="70">
        <f t="shared" si="188"/>
        <v>0.3</v>
      </c>
    </row>
    <row r="3003" spans="1:15" x14ac:dyDescent="0.2">
      <c r="A3003" s="15">
        <v>2994</v>
      </c>
      <c r="D3003" s="14"/>
      <c r="E3003" s="14"/>
      <c r="F3003" s="14"/>
      <c r="G3003" s="14"/>
      <c r="H3003" s="71">
        <f>MIN(VLOOKUP(O3003,'Look-up table'!B$8:T$31,MATCH(N3003,'Look-up table'!B$7:T$7,1),TRUE),VLOOKUP(O3003,'Look-up table'!W$8:AO$31,MATCH(N3003,'Look-up table'!W$7:AO$7,-1),TRUE))</f>
        <v>46</v>
      </c>
      <c r="I3003" s="80" t="str">
        <f>IF(VLOOKUP(O3003,'Look-up table'!B$8:T$31,MATCH(N3003,'Look-up table'!B$7:T$7,1),TRUE)&gt;VLOOKUP(O3003,'Look-up table'!W$8:AO$31,MATCH(N3003,'Look-up table'!W$7:AO$7,-1),TRUE),"Table 2","Table 1")</f>
        <v>Table 1</v>
      </c>
      <c r="J3003" s="75" t="str">
        <f t="shared" si="185"/>
        <v>no</v>
      </c>
      <c r="K3003" s="28"/>
      <c r="L3003" s="29"/>
      <c r="M3003" s="34">
        <f t="shared" si="186"/>
        <v>6</v>
      </c>
      <c r="N3003" s="16">
        <f t="shared" si="187"/>
        <v>6</v>
      </c>
      <c r="O3003" s="70">
        <f t="shared" si="188"/>
        <v>0.3</v>
      </c>
    </row>
    <row r="3004" spans="1:15" x14ac:dyDescent="0.2">
      <c r="A3004" s="15">
        <v>2995</v>
      </c>
      <c r="D3004" s="14"/>
      <c r="E3004" s="14"/>
      <c r="F3004" s="14"/>
      <c r="G3004" s="14"/>
      <c r="H3004" s="71">
        <f>MIN(VLOOKUP(O3004,'Look-up table'!B$8:T$31,MATCH(N3004,'Look-up table'!B$7:T$7,1),TRUE),VLOOKUP(O3004,'Look-up table'!W$8:AO$31,MATCH(N3004,'Look-up table'!W$7:AO$7,-1),TRUE))</f>
        <v>46</v>
      </c>
      <c r="I3004" s="80" t="str">
        <f>IF(VLOOKUP(O3004,'Look-up table'!B$8:T$31,MATCH(N3004,'Look-up table'!B$7:T$7,1),TRUE)&gt;VLOOKUP(O3004,'Look-up table'!W$8:AO$31,MATCH(N3004,'Look-up table'!W$7:AO$7,-1),TRUE),"Table 2","Table 1")</f>
        <v>Table 1</v>
      </c>
      <c r="J3004" s="75" t="str">
        <f t="shared" si="185"/>
        <v>no</v>
      </c>
      <c r="K3004" s="28"/>
      <c r="L3004" s="29"/>
      <c r="M3004" s="34">
        <f t="shared" si="186"/>
        <v>6</v>
      </c>
      <c r="N3004" s="16">
        <f t="shared" si="187"/>
        <v>6</v>
      </c>
      <c r="O3004" s="70">
        <f t="shared" si="188"/>
        <v>0.3</v>
      </c>
    </row>
    <row r="3005" spans="1:15" x14ac:dyDescent="0.2">
      <c r="A3005" s="15">
        <v>2996</v>
      </c>
      <c r="D3005" s="14"/>
      <c r="E3005" s="14"/>
      <c r="F3005" s="14"/>
      <c r="G3005" s="14"/>
      <c r="H3005" s="71">
        <f>MIN(VLOOKUP(O3005,'Look-up table'!B$8:T$31,MATCH(N3005,'Look-up table'!B$7:T$7,1),TRUE),VLOOKUP(O3005,'Look-up table'!W$8:AO$31,MATCH(N3005,'Look-up table'!W$7:AO$7,-1),TRUE))</f>
        <v>46</v>
      </c>
      <c r="I3005" s="80" t="str">
        <f>IF(VLOOKUP(O3005,'Look-up table'!B$8:T$31,MATCH(N3005,'Look-up table'!B$7:T$7,1),TRUE)&gt;VLOOKUP(O3005,'Look-up table'!W$8:AO$31,MATCH(N3005,'Look-up table'!W$7:AO$7,-1),TRUE),"Table 2","Table 1")</f>
        <v>Table 1</v>
      </c>
      <c r="J3005" s="75" t="str">
        <f t="shared" si="185"/>
        <v>no</v>
      </c>
      <c r="K3005" s="28"/>
      <c r="L3005" s="29"/>
      <c r="M3005" s="34">
        <f t="shared" si="186"/>
        <v>6</v>
      </c>
      <c r="N3005" s="16">
        <f t="shared" si="187"/>
        <v>6</v>
      </c>
      <c r="O3005" s="70">
        <f t="shared" si="188"/>
        <v>0.3</v>
      </c>
    </row>
    <row r="3006" spans="1:15" x14ac:dyDescent="0.2">
      <c r="A3006" s="15">
        <v>2997</v>
      </c>
      <c r="D3006" s="14"/>
      <c r="E3006" s="14"/>
      <c r="F3006" s="14"/>
      <c r="G3006" s="14"/>
      <c r="H3006" s="71">
        <f>MIN(VLOOKUP(O3006,'Look-up table'!B$8:T$31,MATCH(N3006,'Look-up table'!B$7:T$7,1),TRUE),VLOOKUP(O3006,'Look-up table'!W$8:AO$31,MATCH(N3006,'Look-up table'!W$7:AO$7,-1),TRUE))</f>
        <v>46</v>
      </c>
      <c r="I3006" s="80" t="str">
        <f>IF(VLOOKUP(O3006,'Look-up table'!B$8:T$31,MATCH(N3006,'Look-up table'!B$7:T$7,1),TRUE)&gt;VLOOKUP(O3006,'Look-up table'!W$8:AO$31,MATCH(N3006,'Look-up table'!W$7:AO$7,-1),TRUE),"Table 2","Table 1")</f>
        <v>Table 1</v>
      </c>
      <c r="J3006" s="75" t="str">
        <f t="shared" si="185"/>
        <v>no</v>
      </c>
      <c r="K3006" s="28"/>
      <c r="L3006" s="29"/>
      <c r="M3006" s="34">
        <f t="shared" si="186"/>
        <v>6</v>
      </c>
      <c r="N3006" s="16">
        <f t="shared" si="187"/>
        <v>6</v>
      </c>
      <c r="O3006" s="70">
        <f t="shared" si="188"/>
        <v>0.3</v>
      </c>
    </row>
    <row r="3007" spans="1:15" x14ac:dyDescent="0.2">
      <c r="A3007" s="15">
        <v>2998</v>
      </c>
      <c r="D3007" s="14"/>
      <c r="E3007" s="14"/>
      <c r="F3007" s="14"/>
      <c r="G3007" s="14"/>
      <c r="H3007" s="71">
        <f>MIN(VLOOKUP(O3007,'Look-up table'!B$8:T$31,MATCH(N3007,'Look-up table'!B$7:T$7,1),TRUE),VLOOKUP(O3007,'Look-up table'!W$8:AO$31,MATCH(N3007,'Look-up table'!W$7:AO$7,-1),TRUE))</f>
        <v>46</v>
      </c>
      <c r="I3007" s="80" t="str">
        <f>IF(VLOOKUP(O3007,'Look-up table'!B$8:T$31,MATCH(N3007,'Look-up table'!B$7:T$7,1),TRUE)&gt;VLOOKUP(O3007,'Look-up table'!W$8:AO$31,MATCH(N3007,'Look-up table'!W$7:AO$7,-1),TRUE),"Table 2","Table 1")</f>
        <v>Table 1</v>
      </c>
      <c r="J3007" s="75" t="str">
        <f t="shared" si="185"/>
        <v>no</v>
      </c>
      <c r="K3007" s="28"/>
      <c r="L3007" s="29"/>
      <c r="M3007" s="34">
        <f t="shared" si="186"/>
        <v>6</v>
      </c>
      <c r="N3007" s="16">
        <f t="shared" si="187"/>
        <v>6</v>
      </c>
      <c r="O3007" s="70">
        <f t="shared" si="188"/>
        <v>0.3</v>
      </c>
    </row>
    <row r="3008" spans="1:15" x14ac:dyDescent="0.2">
      <c r="A3008" s="15">
        <v>2999</v>
      </c>
      <c r="D3008" s="14"/>
      <c r="E3008" s="14"/>
      <c r="F3008" s="14"/>
      <c r="G3008" s="14"/>
      <c r="H3008" s="71">
        <f>MIN(VLOOKUP(O3008,'Look-up table'!B$8:T$31,MATCH(N3008,'Look-up table'!B$7:T$7,1),TRUE),VLOOKUP(O3008,'Look-up table'!W$8:AO$31,MATCH(N3008,'Look-up table'!W$7:AO$7,-1),TRUE))</f>
        <v>46</v>
      </c>
      <c r="I3008" s="80" t="str">
        <f>IF(VLOOKUP(O3008,'Look-up table'!B$8:T$31,MATCH(N3008,'Look-up table'!B$7:T$7,1),TRUE)&gt;VLOOKUP(O3008,'Look-up table'!W$8:AO$31,MATCH(N3008,'Look-up table'!W$7:AO$7,-1),TRUE),"Table 2","Table 1")</f>
        <v>Table 1</v>
      </c>
      <c r="J3008" s="75" t="str">
        <f t="shared" si="185"/>
        <v>no</v>
      </c>
      <c r="K3008" s="28"/>
      <c r="L3008" s="29"/>
      <c r="M3008" s="34">
        <f t="shared" si="186"/>
        <v>6</v>
      </c>
      <c r="N3008" s="16">
        <f t="shared" si="187"/>
        <v>6</v>
      </c>
      <c r="O3008" s="70">
        <f t="shared" si="188"/>
        <v>0.3</v>
      </c>
    </row>
    <row r="3009" spans="1:15" x14ac:dyDescent="0.2">
      <c r="A3009" s="15">
        <v>3000</v>
      </c>
      <c r="D3009" s="14"/>
      <c r="E3009" s="14"/>
      <c r="F3009" s="14"/>
      <c r="G3009" s="14"/>
      <c r="H3009" s="71">
        <f>MIN(VLOOKUP(O3009,'Look-up table'!B$8:T$31,MATCH(N3009,'Look-up table'!B$7:T$7,1),TRUE),VLOOKUP(O3009,'Look-up table'!W$8:AO$31,MATCH(N3009,'Look-up table'!W$7:AO$7,-1),TRUE))</f>
        <v>46</v>
      </c>
      <c r="I3009" s="80" t="str">
        <f>IF(VLOOKUP(O3009,'Look-up table'!B$8:T$31,MATCH(N3009,'Look-up table'!B$7:T$7,1),TRUE)&gt;VLOOKUP(O3009,'Look-up table'!W$8:AO$31,MATCH(N3009,'Look-up table'!W$7:AO$7,-1),TRUE),"Table 2","Table 1")</f>
        <v>Table 1</v>
      </c>
      <c r="J3009" s="75" t="str">
        <f t="shared" si="185"/>
        <v>no</v>
      </c>
      <c r="K3009" s="28"/>
      <c r="L3009" s="29"/>
      <c r="M3009" s="34">
        <f t="shared" si="186"/>
        <v>6</v>
      </c>
      <c r="N3009" s="16">
        <f t="shared" si="187"/>
        <v>6</v>
      </c>
      <c r="O3009" s="70">
        <f t="shared" si="188"/>
        <v>0.3</v>
      </c>
    </row>
    <row r="3010" spans="1:15" x14ac:dyDescent="0.25">
      <c r="H3010" s="72"/>
      <c r="J3010" s="76"/>
      <c r="O3010" s="70"/>
    </row>
    <row r="3011" spans="1:15" x14ac:dyDescent="0.25">
      <c r="H3011" s="72"/>
      <c r="J3011" s="76"/>
      <c r="O3011" s="70"/>
    </row>
    <row r="3012" spans="1:15" x14ac:dyDescent="0.25">
      <c r="H3012" s="72"/>
      <c r="J3012" s="76"/>
      <c r="O3012" s="70"/>
    </row>
    <row r="3013" spans="1:15" x14ac:dyDescent="0.25">
      <c r="H3013" s="72"/>
      <c r="J3013" s="76"/>
      <c r="O3013" s="70"/>
    </row>
    <row r="3014" spans="1:15" x14ac:dyDescent="0.25">
      <c r="H3014" s="72"/>
      <c r="J3014" s="76"/>
      <c r="O3014" s="70"/>
    </row>
    <row r="3015" spans="1:15" x14ac:dyDescent="0.25">
      <c r="H3015" s="72"/>
      <c r="J3015" s="76"/>
      <c r="O3015" s="70"/>
    </row>
    <row r="3016" spans="1:15" x14ac:dyDescent="0.25">
      <c r="H3016" s="72"/>
      <c r="J3016" s="76"/>
      <c r="O3016" s="70"/>
    </row>
    <row r="3017" spans="1:15" x14ac:dyDescent="0.25">
      <c r="H3017" s="72"/>
      <c r="J3017" s="76"/>
      <c r="O3017" s="70"/>
    </row>
    <row r="3018" spans="1:15" x14ac:dyDescent="0.25">
      <c r="H3018" s="72"/>
      <c r="J3018" s="76"/>
      <c r="O3018" s="70"/>
    </row>
    <row r="3019" spans="1:15" x14ac:dyDescent="0.25">
      <c r="H3019" s="72"/>
      <c r="J3019" s="76"/>
      <c r="O3019" s="70"/>
    </row>
    <row r="3020" spans="1:15" x14ac:dyDescent="0.25">
      <c r="H3020" s="72"/>
      <c r="J3020" s="76"/>
      <c r="O3020" s="70"/>
    </row>
    <row r="3021" spans="1:15" x14ac:dyDescent="0.25">
      <c r="H3021" s="72"/>
      <c r="J3021" s="76"/>
      <c r="O3021" s="70"/>
    </row>
    <row r="3022" spans="1:15" x14ac:dyDescent="0.25">
      <c r="H3022" s="72"/>
      <c r="J3022" s="76"/>
      <c r="O3022" s="70"/>
    </row>
    <row r="3023" spans="1:15" x14ac:dyDescent="0.25">
      <c r="H3023" s="72"/>
      <c r="J3023" s="76"/>
      <c r="O3023" s="70"/>
    </row>
    <row r="3024" spans="1:15" x14ac:dyDescent="0.25">
      <c r="H3024" s="72"/>
      <c r="J3024" s="76"/>
      <c r="O3024" s="70"/>
    </row>
    <row r="3025" spans="8:15" x14ac:dyDescent="0.25">
      <c r="H3025" s="72"/>
      <c r="J3025" s="76"/>
      <c r="O3025" s="70"/>
    </row>
    <row r="3026" spans="8:15" x14ac:dyDescent="0.25">
      <c r="H3026" s="72"/>
      <c r="J3026" s="76"/>
      <c r="O3026" s="70"/>
    </row>
    <row r="3027" spans="8:15" x14ac:dyDescent="0.25">
      <c r="H3027" s="72"/>
      <c r="J3027" s="76"/>
      <c r="O3027" s="70"/>
    </row>
    <row r="3028" spans="8:15" x14ac:dyDescent="0.25">
      <c r="H3028" s="72"/>
      <c r="J3028" s="76"/>
      <c r="O3028" s="70"/>
    </row>
    <row r="3029" spans="8:15" x14ac:dyDescent="0.25">
      <c r="H3029" s="72"/>
      <c r="J3029" s="76"/>
      <c r="O3029" s="70"/>
    </row>
    <row r="3030" spans="8:15" x14ac:dyDescent="0.25">
      <c r="H3030" s="72"/>
      <c r="J3030" s="76"/>
      <c r="O3030" s="70"/>
    </row>
    <row r="3031" spans="8:15" x14ac:dyDescent="0.25">
      <c r="H3031" s="72"/>
      <c r="J3031" s="76"/>
      <c r="O3031" s="70"/>
    </row>
    <row r="3032" spans="8:15" x14ac:dyDescent="0.25">
      <c r="H3032" s="72"/>
      <c r="J3032" s="76"/>
      <c r="O3032" s="70"/>
    </row>
    <row r="3033" spans="8:15" x14ac:dyDescent="0.25">
      <c r="H3033" s="72"/>
      <c r="J3033" s="76"/>
      <c r="O3033" s="70"/>
    </row>
    <row r="3034" spans="8:15" x14ac:dyDescent="0.25">
      <c r="H3034" s="72"/>
      <c r="J3034" s="76"/>
      <c r="O3034" s="70"/>
    </row>
    <row r="3035" spans="8:15" x14ac:dyDescent="0.25">
      <c r="H3035" s="72"/>
      <c r="J3035" s="76"/>
      <c r="O3035" s="70"/>
    </row>
    <row r="3036" spans="8:15" x14ac:dyDescent="0.25">
      <c r="H3036" s="72"/>
      <c r="J3036" s="76"/>
      <c r="O3036" s="70"/>
    </row>
    <row r="3037" spans="8:15" x14ac:dyDescent="0.25">
      <c r="H3037" s="72"/>
      <c r="J3037" s="76"/>
      <c r="O3037" s="70"/>
    </row>
    <row r="3038" spans="8:15" x14ac:dyDescent="0.25">
      <c r="H3038" s="72"/>
      <c r="J3038" s="76"/>
      <c r="O3038" s="70"/>
    </row>
    <row r="3039" spans="8:15" x14ac:dyDescent="0.25">
      <c r="H3039" s="72"/>
      <c r="J3039" s="76"/>
      <c r="O3039" s="70"/>
    </row>
    <row r="3040" spans="8:15" x14ac:dyDescent="0.25">
      <c r="H3040" s="72"/>
      <c r="J3040" s="76"/>
      <c r="O3040" s="70"/>
    </row>
    <row r="3041" spans="8:15" x14ac:dyDescent="0.25">
      <c r="H3041" s="72"/>
      <c r="J3041" s="76"/>
      <c r="O3041" s="70"/>
    </row>
    <row r="3042" spans="8:15" x14ac:dyDescent="0.25">
      <c r="H3042" s="72"/>
      <c r="J3042" s="76"/>
      <c r="O3042" s="70"/>
    </row>
    <row r="3043" spans="8:15" x14ac:dyDescent="0.25">
      <c r="H3043" s="72"/>
      <c r="J3043" s="76"/>
      <c r="O3043" s="70"/>
    </row>
    <row r="3044" spans="8:15" x14ac:dyDescent="0.25">
      <c r="H3044" s="72"/>
      <c r="J3044" s="76"/>
      <c r="O3044" s="70"/>
    </row>
    <row r="3045" spans="8:15" x14ac:dyDescent="0.25">
      <c r="H3045" s="72"/>
      <c r="J3045" s="76"/>
      <c r="O3045" s="70"/>
    </row>
    <row r="3046" spans="8:15" x14ac:dyDescent="0.25">
      <c r="H3046" s="72"/>
      <c r="J3046" s="76"/>
      <c r="O3046" s="70"/>
    </row>
    <row r="3047" spans="8:15" x14ac:dyDescent="0.25">
      <c r="H3047" s="72"/>
      <c r="J3047" s="76"/>
      <c r="O3047" s="70"/>
    </row>
    <row r="3048" spans="8:15" x14ac:dyDescent="0.25">
      <c r="H3048" s="72"/>
      <c r="J3048" s="76"/>
      <c r="O3048" s="70"/>
    </row>
    <row r="3049" spans="8:15" x14ac:dyDescent="0.25">
      <c r="H3049" s="72"/>
      <c r="J3049" s="76"/>
      <c r="O3049" s="70"/>
    </row>
    <row r="3050" spans="8:15" x14ac:dyDescent="0.25">
      <c r="H3050" s="72"/>
      <c r="J3050" s="76"/>
      <c r="O3050" s="70"/>
    </row>
    <row r="3051" spans="8:15" x14ac:dyDescent="0.25">
      <c r="H3051" s="72"/>
      <c r="J3051" s="76"/>
      <c r="O3051" s="70"/>
    </row>
    <row r="3052" spans="8:15" x14ac:dyDescent="0.25">
      <c r="H3052" s="72"/>
      <c r="J3052" s="76"/>
      <c r="O3052" s="70"/>
    </row>
    <row r="3053" spans="8:15" x14ac:dyDescent="0.25">
      <c r="H3053" s="72"/>
      <c r="J3053" s="76"/>
      <c r="O3053" s="70"/>
    </row>
    <row r="3054" spans="8:15" x14ac:dyDescent="0.25">
      <c r="H3054" s="72"/>
      <c r="J3054" s="76"/>
      <c r="O3054" s="70"/>
    </row>
    <row r="3055" spans="8:15" x14ac:dyDescent="0.25">
      <c r="H3055" s="72"/>
      <c r="J3055" s="76"/>
      <c r="O3055" s="70"/>
    </row>
    <row r="3056" spans="8:15" x14ac:dyDescent="0.25">
      <c r="H3056" s="72"/>
      <c r="J3056" s="76"/>
      <c r="O3056" s="70"/>
    </row>
    <row r="3057" spans="8:15" x14ac:dyDescent="0.25">
      <c r="H3057" s="72"/>
      <c r="J3057" s="76"/>
      <c r="O3057" s="70"/>
    </row>
    <row r="3058" spans="8:15" x14ac:dyDescent="0.25">
      <c r="H3058" s="72"/>
      <c r="J3058" s="76"/>
      <c r="O3058" s="70"/>
    </row>
    <row r="3059" spans="8:15" x14ac:dyDescent="0.25">
      <c r="H3059" s="72"/>
      <c r="J3059" s="76"/>
      <c r="O3059" s="70"/>
    </row>
    <row r="3060" spans="8:15" x14ac:dyDescent="0.25">
      <c r="H3060" s="72"/>
      <c r="J3060" s="76"/>
      <c r="O3060" s="70"/>
    </row>
    <row r="3061" spans="8:15" x14ac:dyDescent="0.25">
      <c r="H3061" s="72"/>
      <c r="J3061" s="76"/>
      <c r="O3061" s="70"/>
    </row>
    <row r="3062" spans="8:15" x14ac:dyDescent="0.25">
      <c r="H3062" s="72"/>
      <c r="J3062" s="76"/>
      <c r="O3062" s="70"/>
    </row>
    <row r="3063" spans="8:15" x14ac:dyDescent="0.25">
      <c r="H3063" s="72"/>
      <c r="J3063" s="76"/>
      <c r="O3063" s="70"/>
    </row>
    <row r="3064" spans="8:15" x14ac:dyDescent="0.25">
      <c r="H3064" s="72"/>
      <c r="J3064" s="76"/>
      <c r="O3064" s="70"/>
    </row>
    <row r="3065" spans="8:15" x14ac:dyDescent="0.25">
      <c r="H3065" s="72"/>
      <c r="J3065" s="76"/>
      <c r="O3065" s="70"/>
    </row>
    <row r="3066" spans="8:15" x14ac:dyDescent="0.25">
      <c r="H3066" s="72"/>
      <c r="J3066" s="76"/>
      <c r="O3066" s="70"/>
    </row>
    <row r="3067" spans="8:15" x14ac:dyDescent="0.25">
      <c r="H3067" s="72"/>
      <c r="J3067" s="76"/>
      <c r="O3067" s="70"/>
    </row>
    <row r="3068" spans="8:15" x14ac:dyDescent="0.25">
      <c r="H3068" s="72"/>
      <c r="J3068" s="76"/>
      <c r="O3068" s="70"/>
    </row>
    <row r="3069" spans="8:15" x14ac:dyDescent="0.25">
      <c r="H3069" s="72"/>
      <c r="J3069" s="76"/>
      <c r="O3069" s="70"/>
    </row>
    <row r="3070" spans="8:15" x14ac:dyDescent="0.25">
      <c r="H3070" s="72"/>
      <c r="J3070" s="76"/>
      <c r="O3070" s="70"/>
    </row>
    <row r="3071" spans="8:15" x14ac:dyDescent="0.25">
      <c r="H3071" s="72"/>
      <c r="J3071" s="76"/>
      <c r="O3071" s="70"/>
    </row>
    <row r="3072" spans="8:15" x14ac:dyDescent="0.25">
      <c r="H3072" s="72"/>
      <c r="J3072" s="76"/>
      <c r="O3072" s="70"/>
    </row>
    <row r="3073" spans="8:15" x14ac:dyDescent="0.25">
      <c r="H3073" s="72"/>
      <c r="J3073" s="76"/>
      <c r="O3073" s="70"/>
    </row>
    <row r="3074" spans="8:15" x14ac:dyDescent="0.25">
      <c r="H3074" s="72"/>
      <c r="J3074" s="76"/>
      <c r="O3074" s="70"/>
    </row>
    <row r="3075" spans="8:15" x14ac:dyDescent="0.25">
      <c r="H3075" s="72"/>
      <c r="J3075" s="76"/>
      <c r="O3075" s="70"/>
    </row>
    <row r="3076" spans="8:15" x14ac:dyDescent="0.25">
      <c r="H3076" s="72"/>
      <c r="J3076" s="76"/>
      <c r="O3076" s="70"/>
    </row>
    <row r="3077" spans="8:15" x14ac:dyDescent="0.25">
      <c r="H3077" s="72"/>
      <c r="J3077" s="76"/>
      <c r="O3077" s="70"/>
    </row>
    <row r="3078" spans="8:15" x14ac:dyDescent="0.25">
      <c r="H3078" s="72"/>
      <c r="J3078" s="76"/>
      <c r="O3078" s="70"/>
    </row>
    <row r="3079" spans="8:15" x14ac:dyDescent="0.25">
      <c r="H3079" s="72"/>
      <c r="J3079" s="76"/>
      <c r="O3079" s="70"/>
    </row>
    <row r="3080" spans="8:15" x14ac:dyDescent="0.25">
      <c r="H3080" s="72"/>
      <c r="J3080" s="76"/>
      <c r="O3080" s="70"/>
    </row>
    <row r="3081" spans="8:15" x14ac:dyDescent="0.25">
      <c r="H3081" s="72"/>
      <c r="J3081" s="76"/>
      <c r="O3081" s="70"/>
    </row>
    <row r="3082" spans="8:15" x14ac:dyDescent="0.25">
      <c r="H3082" s="72"/>
      <c r="J3082" s="76"/>
      <c r="O3082" s="70"/>
    </row>
    <row r="3083" spans="8:15" x14ac:dyDescent="0.25">
      <c r="H3083" s="72"/>
      <c r="J3083" s="76"/>
      <c r="O3083" s="70"/>
    </row>
    <row r="3084" spans="8:15" x14ac:dyDescent="0.25">
      <c r="H3084" s="72"/>
      <c r="J3084" s="76"/>
      <c r="O3084" s="70"/>
    </row>
    <row r="3085" spans="8:15" x14ac:dyDescent="0.25">
      <c r="H3085" s="72"/>
      <c r="J3085" s="76"/>
      <c r="O3085" s="70"/>
    </row>
    <row r="3086" spans="8:15" x14ac:dyDescent="0.25">
      <c r="H3086" s="72"/>
      <c r="J3086" s="76"/>
      <c r="O3086" s="70"/>
    </row>
    <row r="3087" spans="8:15" x14ac:dyDescent="0.25">
      <c r="H3087" s="72"/>
      <c r="J3087" s="76"/>
      <c r="O3087" s="70"/>
    </row>
    <row r="3088" spans="8:15" x14ac:dyDescent="0.25">
      <c r="H3088" s="72"/>
      <c r="J3088" s="76"/>
      <c r="O3088" s="70"/>
    </row>
    <row r="3089" spans="8:15" x14ac:dyDescent="0.25">
      <c r="H3089" s="72"/>
      <c r="J3089" s="76"/>
      <c r="O3089" s="70"/>
    </row>
    <row r="3090" spans="8:15" x14ac:dyDescent="0.25">
      <c r="H3090" s="72"/>
      <c r="J3090" s="76"/>
      <c r="O3090" s="70"/>
    </row>
    <row r="3091" spans="8:15" x14ac:dyDescent="0.25">
      <c r="H3091" s="72"/>
      <c r="J3091" s="76"/>
      <c r="O3091" s="70"/>
    </row>
    <row r="3092" spans="8:15" x14ac:dyDescent="0.25">
      <c r="H3092" s="72"/>
      <c r="J3092" s="76"/>
      <c r="O3092" s="70"/>
    </row>
    <row r="3093" spans="8:15" x14ac:dyDescent="0.25">
      <c r="H3093" s="72"/>
      <c r="J3093" s="76"/>
      <c r="O3093" s="70"/>
    </row>
    <row r="3094" spans="8:15" x14ac:dyDescent="0.25">
      <c r="H3094" s="72"/>
      <c r="J3094" s="76"/>
      <c r="O3094" s="70"/>
    </row>
    <row r="3095" spans="8:15" x14ac:dyDescent="0.25">
      <c r="H3095" s="72"/>
      <c r="J3095" s="76"/>
      <c r="O3095" s="70"/>
    </row>
    <row r="3096" spans="8:15" x14ac:dyDescent="0.25">
      <c r="H3096" s="72"/>
      <c r="J3096" s="76"/>
      <c r="O3096" s="70"/>
    </row>
    <row r="3097" spans="8:15" x14ac:dyDescent="0.25">
      <c r="H3097" s="72"/>
      <c r="J3097" s="76"/>
      <c r="O3097" s="70"/>
    </row>
    <row r="3098" spans="8:15" x14ac:dyDescent="0.25">
      <c r="H3098" s="72"/>
      <c r="J3098" s="76"/>
      <c r="O3098" s="70"/>
    </row>
    <row r="3099" spans="8:15" x14ac:dyDescent="0.25">
      <c r="H3099" s="72"/>
      <c r="J3099" s="76"/>
      <c r="O3099" s="70"/>
    </row>
    <row r="3100" spans="8:15" x14ac:dyDescent="0.25">
      <c r="H3100" s="72"/>
      <c r="J3100" s="76"/>
      <c r="O3100" s="70"/>
    </row>
    <row r="3101" spans="8:15" x14ac:dyDescent="0.25">
      <c r="H3101" s="72"/>
      <c r="J3101" s="76"/>
      <c r="O3101" s="70"/>
    </row>
    <row r="3102" spans="8:15" x14ac:dyDescent="0.25">
      <c r="H3102" s="72"/>
      <c r="J3102" s="76"/>
      <c r="O3102" s="70"/>
    </row>
    <row r="3103" spans="8:15" x14ac:dyDescent="0.25">
      <c r="H3103" s="72"/>
      <c r="J3103" s="76"/>
      <c r="O3103" s="70"/>
    </row>
    <row r="3104" spans="8:15" x14ac:dyDescent="0.25">
      <c r="H3104" s="72"/>
      <c r="J3104" s="76"/>
      <c r="O3104" s="70"/>
    </row>
    <row r="3105" spans="8:15" x14ac:dyDescent="0.25">
      <c r="H3105" s="72"/>
      <c r="J3105" s="76"/>
      <c r="O3105" s="70"/>
    </row>
    <row r="3106" spans="8:15" x14ac:dyDescent="0.25">
      <c r="H3106" s="72"/>
      <c r="J3106" s="76"/>
      <c r="O3106" s="70"/>
    </row>
    <row r="3107" spans="8:15" x14ac:dyDescent="0.25">
      <c r="H3107" s="72"/>
      <c r="J3107" s="76"/>
      <c r="O3107" s="70"/>
    </row>
    <row r="3108" spans="8:15" x14ac:dyDescent="0.25">
      <c r="H3108" s="72"/>
      <c r="J3108" s="76"/>
      <c r="O3108" s="70"/>
    </row>
    <row r="3109" spans="8:15" x14ac:dyDescent="0.25">
      <c r="H3109" s="72"/>
      <c r="J3109" s="76"/>
      <c r="O3109" s="70"/>
    </row>
    <row r="3110" spans="8:15" x14ac:dyDescent="0.25">
      <c r="H3110" s="72"/>
      <c r="J3110" s="76"/>
      <c r="O3110" s="70"/>
    </row>
    <row r="3111" spans="8:15" x14ac:dyDescent="0.25">
      <c r="H3111" s="72"/>
      <c r="J3111" s="76"/>
      <c r="O3111" s="70"/>
    </row>
    <row r="3112" spans="8:15" x14ac:dyDescent="0.25">
      <c r="H3112" s="72"/>
      <c r="J3112" s="76"/>
      <c r="O3112" s="70"/>
    </row>
    <row r="3113" spans="8:15" x14ac:dyDescent="0.25">
      <c r="H3113" s="72"/>
      <c r="J3113" s="76"/>
      <c r="O3113" s="70"/>
    </row>
    <row r="3114" spans="8:15" x14ac:dyDescent="0.25">
      <c r="H3114" s="72"/>
      <c r="J3114" s="76"/>
      <c r="O3114" s="70"/>
    </row>
    <row r="3115" spans="8:15" x14ac:dyDescent="0.25">
      <c r="H3115" s="72"/>
      <c r="J3115" s="76"/>
      <c r="O3115" s="70"/>
    </row>
    <row r="3116" spans="8:15" x14ac:dyDescent="0.25">
      <c r="H3116" s="72"/>
      <c r="J3116" s="76"/>
      <c r="O3116" s="70"/>
    </row>
    <row r="3117" spans="8:15" x14ac:dyDescent="0.25">
      <c r="H3117" s="72"/>
      <c r="J3117" s="76"/>
      <c r="O3117" s="70"/>
    </row>
    <row r="3118" spans="8:15" x14ac:dyDescent="0.25">
      <c r="H3118" s="72"/>
      <c r="J3118" s="76"/>
      <c r="O3118" s="70"/>
    </row>
    <row r="3119" spans="8:15" x14ac:dyDescent="0.25">
      <c r="H3119" s="72"/>
      <c r="J3119" s="76"/>
      <c r="O3119" s="70"/>
    </row>
    <row r="3120" spans="8:15" x14ac:dyDescent="0.25">
      <c r="H3120" s="72"/>
      <c r="J3120" s="76"/>
      <c r="O3120" s="70"/>
    </row>
    <row r="3121" spans="8:15" x14ac:dyDescent="0.25">
      <c r="H3121" s="72"/>
      <c r="J3121" s="76"/>
      <c r="O3121" s="70"/>
    </row>
    <row r="3122" spans="8:15" x14ac:dyDescent="0.25">
      <c r="H3122" s="72"/>
      <c r="J3122" s="76"/>
      <c r="O3122" s="70"/>
    </row>
    <row r="3123" spans="8:15" x14ac:dyDescent="0.25">
      <c r="H3123" s="72"/>
      <c r="J3123" s="76"/>
      <c r="O3123" s="70"/>
    </row>
    <row r="3124" spans="8:15" x14ac:dyDescent="0.25">
      <c r="H3124" s="72"/>
      <c r="J3124" s="76"/>
      <c r="O3124" s="70"/>
    </row>
    <row r="3125" spans="8:15" x14ac:dyDescent="0.25">
      <c r="H3125" s="72"/>
      <c r="J3125" s="76"/>
      <c r="O3125" s="70"/>
    </row>
    <row r="3126" spans="8:15" x14ac:dyDescent="0.25">
      <c r="H3126" s="72"/>
      <c r="J3126" s="76"/>
      <c r="O3126" s="70"/>
    </row>
    <row r="3127" spans="8:15" x14ac:dyDescent="0.25">
      <c r="H3127" s="72"/>
      <c r="J3127" s="76"/>
      <c r="O3127" s="70"/>
    </row>
    <row r="3128" spans="8:15" x14ac:dyDescent="0.25">
      <c r="H3128" s="72"/>
      <c r="J3128" s="76"/>
      <c r="O3128" s="70"/>
    </row>
    <row r="3129" spans="8:15" x14ac:dyDescent="0.25">
      <c r="H3129" s="72"/>
      <c r="J3129" s="76"/>
      <c r="O3129" s="70"/>
    </row>
    <row r="3130" spans="8:15" x14ac:dyDescent="0.25">
      <c r="H3130" s="72"/>
      <c r="J3130" s="76"/>
      <c r="O3130" s="70"/>
    </row>
    <row r="3131" spans="8:15" x14ac:dyDescent="0.25">
      <c r="H3131" s="72"/>
      <c r="J3131" s="76"/>
      <c r="O3131" s="70"/>
    </row>
    <row r="3132" spans="8:15" x14ac:dyDescent="0.25">
      <c r="H3132" s="72"/>
      <c r="J3132" s="76"/>
      <c r="O3132" s="70"/>
    </row>
    <row r="3133" spans="8:15" x14ac:dyDescent="0.25">
      <c r="H3133" s="72"/>
      <c r="J3133" s="76"/>
      <c r="O3133" s="70"/>
    </row>
    <row r="3134" spans="8:15" x14ac:dyDescent="0.25">
      <c r="H3134" s="72"/>
      <c r="J3134" s="76"/>
      <c r="O3134" s="70"/>
    </row>
    <row r="3135" spans="8:15" x14ac:dyDescent="0.25">
      <c r="H3135" s="72"/>
      <c r="J3135" s="76"/>
      <c r="O3135" s="70"/>
    </row>
    <row r="3136" spans="8:15" x14ac:dyDescent="0.25">
      <c r="H3136" s="72"/>
      <c r="J3136" s="76"/>
      <c r="O3136" s="70"/>
    </row>
    <row r="3137" spans="8:15" x14ac:dyDescent="0.25">
      <c r="H3137" s="72"/>
      <c r="J3137" s="76"/>
      <c r="O3137" s="70"/>
    </row>
    <row r="3138" spans="8:15" x14ac:dyDescent="0.25">
      <c r="H3138" s="72"/>
      <c r="J3138" s="76"/>
      <c r="O3138" s="70"/>
    </row>
    <row r="3139" spans="8:15" x14ac:dyDescent="0.25">
      <c r="H3139" s="72"/>
      <c r="J3139" s="76"/>
      <c r="O3139" s="70"/>
    </row>
    <row r="3140" spans="8:15" x14ac:dyDescent="0.25">
      <c r="H3140" s="72"/>
      <c r="J3140" s="76"/>
      <c r="O3140" s="70"/>
    </row>
    <row r="3141" spans="8:15" x14ac:dyDescent="0.25">
      <c r="H3141" s="72"/>
      <c r="J3141" s="76"/>
      <c r="O3141" s="70"/>
    </row>
    <row r="3142" spans="8:15" x14ac:dyDescent="0.25">
      <c r="H3142" s="72"/>
      <c r="J3142" s="76"/>
      <c r="O3142" s="70"/>
    </row>
    <row r="3143" spans="8:15" x14ac:dyDescent="0.25">
      <c r="H3143" s="72"/>
      <c r="J3143" s="76"/>
      <c r="O3143" s="70"/>
    </row>
    <row r="3144" spans="8:15" x14ac:dyDescent="0.25">
      <c r="H3144" s="72"/>
      <c r="J3144" s="76"/>
      <c r="O3144" s="70"/>
    </row>
    <row r="3145" spans="8:15" x14ac:dyDescent="0.25">
      <c r="H3145" s="72"/>
      <c r="J3145" s="76"/>
      <c r="O3145" s="70"/>
    </row>
    <row r="3146" spans="8:15" x14ac:dyDescent="0.25">
      <c r="H3146" s="72"/>
      <c r="J3146" s="76"/>
      <c r="O3146" s="70"/>
    </row>
    <row r="3147" spans="8:15" x14ac:dyDescent="0.25">
      <c r="H3147" s="72"/>
      <c r="J3147" s="76"/>
      <c r="O3147" s="70"/>
    </row>
    <row r="3148" spans="8:15" x14ac:dyDescent="0.25">
      <c r="H3148" s="72"/>
      <c r="J3148" s="76"/>
      <c r="O3148" s="70"/>
    </row>
    <row r="3149" spans="8:15" x14ac:dyDescent="0.25">
      <c r="H3149" s="72"/>
      <c r="J3149" s="76"/>
      <c r="O3149" s="70"/>
    </row>
    <row r="3150" spans="8:15" x14ac:dyDescent="0.25">
      <c r="H3150" s="72"/>
      <c r="J3150" s="76"/>
      <c r="O3150" s="70"/>
    </row>
    <row r="3151" spans="8:15" x14ac:dyDescent="0.25">
      <c r="H3151" s="72"/>
      <c r="J3151" s="76"/>
      <c r="O3151" s="70"/>
    </row>
    <row r="3152" spans="8:15" x14ac:dyDescent="0.25">
      <c r="H3152" s="72"/>
      <c r="J3152" s="76"/>
      <c r="O3152" s="70"/>
    </row>
    <row r="3153" spans="8:15" x14ac:dyDescent="0.25">
      <c r="H3153" s="72"/>
      <c r="J3153" s="76"/>
      <c r="O3153" s="70"/>
    </row>
    <row r="3154" spans="8:15" x14ac:dyDescent="0.25">
      <c r="H3154" s="72"/>
      <c r="J3154" s="76"/>
      <c r="O3154" s="70"/>
    </row>
    <row r="3155" spans="8:15" x14ac:dyDescent="0.25">
      <c r="H3155" s="72"/>
      <c r="J3155" s="76"/>
      <c r="O3155" s="70"/>
    </row>
    <row r="3156" spans="8:15" x14ac:dyDescent="0.25">
      <c r="H3156" s="72"/>
      <c r="J3156" s="76"/>
      <c r="O3156" s="70"/>
    </row>
    <row r="3157" spans="8:15" x14ac:dyDescent="0.25">
      <c r="H3157" s="72"/>
      <c r="J3157" s="76"/>
      <c r="O3157" s="70"/>
    </row>
    <row r="3158" spans="8:15" x14ac:dyDescent="0.25">
      <c r="H3158" s="72"/>
      <c r="J3158" s="76"/>
      <c r="O3158" s="70"/>
    </row>
    <row r="3159" spans="8:15" x14ac:dyDescent="0.25">
      <c r="H3159" s="72"/>
      <c r="J3159" s="76"/>
      <c r="O3159" s="70"/>
    </row>
    <row r="3160" spans="8:15" x14ac:dyDescent="0.25">
      <c r="H3160" s="72"/>
      <c r="J3160" s="76"/>
      <c r="O3160" s="70"/>
    </row>
    <row r="3161" spans="8:15" x14ac:dyDescent="0.25">
      <c r="H3161" s="72"/>
      <c r="J3161" s="76"/>
      <c r="O3161" s="70"/>
    </row>
    <row r="3162" spans="8:15" x14ac:dyDescent="0.25">
      <c r="H3162" s="72"/>
      <c r="J3162" s="76"/>
      <c r="O3162" s="70"/>
    </row>
    <row r="3163" spans="8:15" x14ac:dyDescent="0.25">
      <c r="H3163" s="72"/>
      <c r="J3163" s="76"/>
      <c r="O3163" s="70"/>
    </row>
    <row r="3164" spans="8:15" x14ac:dyDescent="0.25">
      <c r="H3164" s="72"/>
      <c r="J3164" s="76"/>
      <c r="O3164" s="70"/>
    </row>
    <row r="3165" spans="8:15" x14ac:dyDescent="0.25">
      <c r="H3165" s="72"/>
      <c r="J3165" s="76"/>
      <c r="O3165" s="70"/>
    </row>
    <row r="3166" spans="8:15" x14ac:dyDescent="0.25">
      <c r="H3166" s="72"/>
      <c r="J3166" s="76"/>
      <c r="O3166" s="70"/>
    </row>
    <row r="3167" spans="8:15" x14ac:dyDescent="0.25">
      <c r="H3167" s="72"/>
      <c r="J3167" s="76"/>
      <c r="O3167" s="70"/>
    </row>
    <row r="3168" spans="8:15" x14ac:dyDescent="0.25">
      <c r="H3168" s="72"/>
      <c r="J3168" s="76"/>
      <c r="O3168" s="70"/>
    </row>
    <row r="3169" spans="8:15" x14ac:dyDescent="0.25">
      <c r="H3169" s="72"/>
      <c r="J3169" s="76"/>
      <c r="O3169" s="70"/>
    </row>
    <row r="3170" spans="8:15" x14ac:dyDescent="0.25">
      <c r="H3170" s="72"/>
      <c r="J3170" s="76"/>
      <c r="O3170" s="70"/>
    </row>
    <row r="3171" spans="8:15" x14ac:dyDescent="0.25">
      <c r="H3171" s="72"/>
      <c r="J3171" s="76"/>
      <c r="O3171" s="70"/>
    </row>
    <row r="3172" spans="8:15" x14ac:dyDescent="0.25">
      <c r="H3172" s="72"/>
      <c r="J3172" s="76"/>
      <c r="O3172" s="70"/>
    </row>
    <row r="3173" spans="8:15" x14ac:dyDescent="0.25">
      <c r="H3173" s="72"/>
      <c r="J3173" s="76"/>
      <c r="O3173" s="70"/>
    </row>
    <row r="3174" spans="8:15" x14ac:dyDescent="0.25">
      <c r="H3174" s="72"/>
      <c r="J3174" s="76"/>
      <c r="O3174" s="70"/>
    </row>
    <row r="3175" spans="8:15" x14ac:dyDescent="0.25">
      <c r="H3175" s="72"/>
      <c r="J3175" s="76"/>
      <c r="O3175" s="70"/>
    </row>
    <row r="3176" spans="8:15" x14ac:dyDescent="0.25">
      <c r="H3176" s="72"/>
      <c r="J3176" s="76"/>
      <c r="O3176" s="70"/>
    </row>
    <row r="3177" spans="8:15" x14ac:dyDescent="0.25">
      <c r="H3177" s="72"/>
      <c r="J3177" s="76"/>
      <c r="O3177" s="70"/>
    </row>
    <row r="3178" spans="8:15" x14ac:dyDescent="0.25">
      <c r="H3178" s="72"/>
      <c r="J3178" s="76"/>
      <c r="O3178" s="70"/>
    </row>
    <row r="3179" spans="8:15" x14ac:dyDescent="0.25">
      <c r="H3179" s="72"/>
      <c r="J3179" s="76"/>
      <c r="O3179" s="70"/>
    </row>
    <row r="3180" spans="8:15" x14ac:dyDescent="0.25">
      <c r="H3180" s="72"/>
      <c r="J3180" s="76"/>
      <c r="O3180" s="70"/>
    </row>
    <row r="3181" spans="8:15" x14ac:dyDescent="0.25">
      <c r="H3181" s="72"/>
      <c r="J3181" s="76"/>
      <c r="O3181" s="70"/>
    </row>
    <row r="3182" spans="8:15" x14ac:dyDescent="0.25">
      <c r="H3182" s="72"/>
      <c r="J3182" s="76"/>
      <c r="O3182" s="70"/>
    </row>
    <row r="3183" spans="8:15" x14ac:dyDescent="0.25">
      <c r="H3183" s="72"/>
      <c r="J3183" s="76"/>
      <c r="O3183" s="70"/>
    </row>
    <row r="3184" spans="8:15" x14ac:dyDescent="0.25">
      <c r="H3184" s="72"/>
      <c r="J3184" s="76"/>
      <c r="O3184" s="70"/>
    </row>
    <row r="3185" spans="8:15" x14ac:dyDescent="0.25">
      <c r="H3185" s="72"/>
      <c r="J3185" s="76"/>
      <c r="O3185" s="70"/>
    </row>
    <row r="3186" spans="8:15" x14ac:dyDescent="0.25">
      <c r="H3186" s="72"/>
      <c r="J3186" s="76"/>
      <c r="O3186" s="70"/>
    </row>
    <row r="3187" spans="8:15" x14ac:dyDescent="0.25">
      <c r="H3187" s="72"/>
      <c r="J3187" s="76"/>
      <c r="O3187" s="70"/>
    </row>
    <row r="3188" spans="8:15" x14ac:dyDescent="0.25">
      <c r="H3188" s="72"/>
      <c r="J3188" s="76"/>
      <c r="O3188" s="70"/>
    </row>
    <row r="3189" spans="8:15" x14ac:dyDescent="0.25">
      <c r="H3189" s="72"/>
      <c r="J3189" s="76"/>
      <c r="O3189" s="70"/>
    </row>
    <row r="3190" spans="8:15" x14ac:dyDescent="0.25">
      <c r="H3190" s="72"/>
      <c r="J3190" s="76"/>
      <c r="O3190" s="70"/>
    </row>
    <row r="3191" spans="8:15" x14ac:dyDescent="0.25">
      <c r="H3191" s="72"/>
      <c r="J3191" s="76"/>
      <c r="O3191" s="70"/>
    </row>
    <row r="3192" spans="8:15" x14ac:dyDescent="0.25">
      <c r="H3192" s="72"/>
      <c r="J3192" s="76"/>
      <c r="O3192" s="70"/>
    </row>
    <row r="3193" spans="8:15" x14ac:dyDescent="0.25">
      <c r="H3193" s="72"/>
      <c r="J3193" s="76"/>
      <c r="O3193" s="70"/>
    </row>
    <row r="3194" spans="8:15" x14ac:dyDescent="0.25">
      <c r="H3194" s="72"/>
      <c r="J3194" s="76"/>
      <c r="O3194" s="70"/>
    </row>
    <row r="3195" spans="8:15" x14ac:dyDescent="0.25">
      <c r="H3195" s="72"/>
      <c r="J3195" s="76"/>
      <c r="O3195" s="70"/>
    </row>
    <row r="3196" spans="8:15" x14ac:dyDescent="0.25">
      <c r="H3196" s="72"/>
      <c r="J3196" s="76"/>
      <c r="O3196" s="70"/>
    </row>
    <row r="3197" spans="8:15" x14ac:dyDescent="0.25">
      <c r="H3197" s="72"/>
      <c r="J3197" s="76"/>
      <c r="O3197" s="70"/>
    </row>
    <row r="3198" spans="8:15" x14ac:dyDescent="0.25">
      <c r="H3198" s="72"/>
      <c r="J3198" s="76"/>
      <c r="O3198" s="70"/>
    </row>
    <row r="3199" spans="8:15" x14ac:dyDescent="0.25">
      <c r="H3199" s="72"/>
      <c r="J3199" s="76"/>
      <c r="O3199" s="70"/>
    </row>
    <row r="3200" spans="8:15" x14ac:dyDescent="0.25">
      <c r="H3200" s="72"/>
      <c r="J3200" s="76"/>
      <c r="O3200" s="70"/>
    </row>
    <row r="3201" spans="8:15" x14ac:dyDescent="0.25">
      <c r="H3201" s="72"/>
      <c r="J3201" s="76"/>
      <c r="O3201" s="70"/>
    </row>
    <row r="3202" spans="8:15" x14ac:dyDescent="0.25">
      <c r="H3202" s="72"/>
      <c r="J3202" s="76"/>
      <c r="O3202" s="70"/>
    </row>
    <row r="3203" spans="8:15" x14ac:dyDescent="0.25">
      <c r="H3203" s="72"/>
      <c r="J3203" s="76"/>
      <c r="O3203" s="70"/>
    </row>
    <row r="3204" spans="8:15" x14ac:dyDescent="0.25">
      <c r="H3204" s="72"/>
      <c r="J3204" s="76"/>
      <c r="O3204" s="70"/>
    </row>
    <row r="3205" spans="8:15" x14ac:dyDescent="0.25">
      <c r="H3205" s="72"/>
      <c r="J3205" s="76"/>
      <c r="O3205" s="70"/>
    </row>
    <row r="3206" spans="8:15" x14ac:dyDescent="0.25">
      <c r="H3206" s="72"/>
      <c r="J3206" s="76"/>
      <c r="O3206" s="70"/>
    </row>
    <row r="3207" spans="8:15" x14ac:dyDescent="0.25">
      <c r="H3207" s="72"/>
      <c r="J3207" s="76"/>
      <c r="O3207" s="70"/>
    </row>
    <row r="3208" spans="8:15" x14ac:dyDescent="0.25">
      <c r="H3208" s="72"/>
      <c r="J3208" s="76"/>
      <c r="O3208" s="70"/>
    </row>
    <row r="3209" spans="8:15" x14ac:dyDescent="0.25">
      <c r="H3209" s="72"/>
      <c r="J3209" s="76"/>
      <c r="O3209" s="70"/>
    </row>
    <row r="3210" spans="8:15" x14ac:dyDescent="0.25">
      <c r="H3210" s="72"/>
      <c r="J3210" s="76"/>
      <c r="O3210" s="70"/>
    </row>
    <row r="3211" spans="8:15" x14ac:dyDescent="0.25">
      <c r="H3211" s="72"/>
      <c r="J3211" s="76"/>
      <c r="O3211" s="70"/>
    </row>
    <row r="3212" spans="8:15" x14ac:dyDescent="0.25">
      <c r="H3212" s="72"/>
      <c r="J3212" s="76"/>
      <c r="O3212" s="70"/>
    </row>
    <row r="3213" spans="8:15" x14ac:dyDescent="0.25">
      <c r="H3213" s="72"/>
      <c r="J3213" s="76"/>
      <c r="O3213" s="70"/>
    </row>
    <row r="3214" spans="8:15" x14ac:dyDescent="0.25">
      <c r="H3214" s="72"/>
      <c r="J3214" s="76"/>
      <c r="O3214" s="70"/>
    </row>
    <row r="3215" spans="8:15" x14ac:dyDescent="0.25">
      <c r="H3215" s="72"/>
      <c r="J3215" s="76"/>
      <c r="O3215" s="70"/>
    </row>
    <row r="3216" spans="8:15" x14ac:dyDescent="0.25">
      <c r="H3216" s="72"/>
      <c r="J3216" s="76"/>
      <c r="O3216" s="70"/>
    </row>
    <row r="3217" spans="8:15" x14ac:dyDescent="0.25">
      <c r="H3217" s="72"/>
      <c r="J3217" s="76"/>
      <c r="O3217" s="70"/>
    </row>
    <row r="3218" spans="8:15" x14ac:dyDescent="0.25">
      <c r="H3218" s="72"/>
      <c r="J3218" s="76"/>
      <c r="O3218" s="70"/>
    </row>
    <row r="3219" spans="8:15" x14ac:dyDescent="0.25">
      <c r="H3219" s="72"/>
      <c r="J3219" s="76"/>
      <c r="O3219" s="70"/>
    </row>
    <row r="3220" spans="8:15" x14ac:dyDescent="0.25">
      <c r="H3220" s="72"/>
      <c r="J3220" s="76"/>
      <c r="O3220" s="70"/>
    </row>
    <row r="3221" spans="8:15" x14ac:dyDescent="0.25">
      <c r="H3221" s="72"/>
      <c r="J3221" s="76"/>
      <c r="O3221" s="70"/>
    </row>
    <row r="3222" spans="8:15" x14ac:dyDescent="0.25">
      <c r="H3222" s="72"/>
      <c r="J3222" s="76"/>
      <c r="O3222" s="70"/>
    </row>
    <row r="3223" spans="8:15" x14ac:dyDescent="0.25">
      <c r="H3223" s="72"/>
      <c r="J3223" s="76"/>
      <c r="O3223" s="70"/>
    </row>
    <row r="3224" spans="8:15" x14ac:dyDescent="0.25">
      <c r="H3224" s="72"/>
      <c r="J3224" s="76"/>
      <c r="O3224" s="70"/>
    </row>
    <row r="3225" spans="8:15" x14ac:dyDescent="0.25">
      <c r="H3225" s="72"/>
      <c r="J3225" s="76"/>
      <c r="O3225" s="70"/>
    </row>
    <row r="3226" spans="8:15" x14ac:dyDescent="0.25">
      <c r="H3226" s="72"/>
      <c r="J3226" s="76"/>
      <c r="O3226" s="70"/>
    </row>
    <row r="3227" spans="8:15" x14ac:dyDescent="0.25">
      <c r="H3227" s="72"/>
      <c r="J3227" s="76"/>
      <c r="O3227" s="70"/>
    </row>
    <row r="3228" spans="8:15" x14ac:dyDescent="0.25">
      <c r="H3228" s="72"/>
      <c r="J3228" s="76"/>
      <c r="O3228" s="70"/>
    </row>
    <row r="3229" spans="8:15" x14ac:dyDescent="0.25">
      <c r="H3229" s="72"/>
      <c r="J3229" s="76"/>
      <c r="O3229" s="70"/>
    </row>
    <row r="3230" spans="8:15" x14ac:dyDescent="0.25">
      <c r="H3230" s="72"/>
      <c r="J3230" s="76"/>
      <c r="O3230" s="70"/>
    </row>
    <row r="3231" spans="8:15" x14ac:dyDescent="0.25">
      <c r="H3231" s="72"/>
      <c r="J3231" s="76"/>
      <c r="O3231" s="70"/>
    </row>
    <row r="3232" spans="8:15" x14ac:dyDescent="0.25">
      <c r="H3232" s="72"/>
      <c r="J3232" s="76"/>
      <c r="O3232" s="70"/>
    </row>
    <row r="3233" spans="8:15" x14ac:dyDescent="0.25">
      <c r="H3233" s="72"/>
      <c r="J3233" s="76"/>
      <c r="O3233" s="70"/>
    </row>
    <row r="3234" spans="8:15" x14ac:dyDescent="0.25">
      <c r="H3234" s="72"/>
      <c r="J3234" s="76"/>
      <c r="O3234" s="70"/>
    </row>
    <row r="3235" spans="8:15" x14ac:dyDescent="0.25">
      <c r="H3235" s="72"/>
      <c r="J3235" s="76"/>
      <c r="O3235" s="70"/>
    </row>
    <row r="3236" spans="8:15" x14ac:dyDescent="0.25">
      <c r="H3236" s="72"/>
      <c r="J3236" s="76"/>
      <c r="O3236" s="70"/>
    </row>
    <row r="3237" spans="8:15" x14ac:dyDescent="0.25">
      <c r="H3237" s="72"/>
      <c r="J3237" s="76"/>
      <c r="O3237" s="70"/>
    </row>
    <row r="3238" spans="8:15" x14ac:dyDescent="0.25">
      <c r="H3238" s="72"/>
      <c r="J3238" s="76"/>
      <c r="O3238" s="70"/>
    </row>
    <row r="3239" spans="8:15" x14ac:dyDescent="0.25">
      <c r="H3239" s="72"/>
      <c r="J3239" s="76"/>
      <c r="O3239" s="70"/>
    </row>
    <row r="3240" spans="8:15" x14ac:dyDescent="0.25">
      <c r="H3240" s="72"/>
      <c r="J3240" s="76"/>
      <c r="O3240" s="70"/>
    </row>
    <row r="3241" spans="8:15" x14ac:dyDescent="0.25">
      <c r="H3241" s="72"/>
      <c r="J3241" s="76"/>
      <c r="O3241" s="70"/>
    </row>
    <row r="3242" spans="8:15" x14ac:dyDescent="0.25">
      <c r="H3242" s="72"/>
      <c r="J3242" s="76"/>
      <c r="O3242" s="70"/>
    </row>
    <row r="3243" spans="8:15" x14ac:dyDescent="0.25">
      <c r="H3243" s="72"/>
      <c r="J3243" s="76"/>
      <c r="O3243" s="70"/>
    </row>
    <row r="3244" spans="8:15" x14ac:dyDescent="0.25">
      <c r="H3244" s="72"/>
      <c r="J3244" s="76"/>
      <c r="O3244" s="70"/>
    </row>
    <row r="3245" spans="8:15" x14ac:dyDescent="0.25">
      <c r="H3245" s="72"/>
      <c r="J3245" s="76"/>
      <c r="O3245" s="70"/>
    </row>
    <row r="3246" spans="8:15" x14ac:dyDescent="0.25">
      <c r="H3246" s="72"/>
      <c r="J3246" s="76"/>
      <c r="O3246" s="70"/>
    </row>
    <row r="3247" spans="8:15" x14ac:dyDescent="0.25">
      <c r="H3247" s="72"/>
      <c r="J3247" s="76"/>
      <c r="O3247" s="70"/>
    </row>
    <row r="3248" spans="8:15" x14ac:dyDescent="0.25">
      <c r="H3248" s="72"/>
      <c r="J3248" s="76"/>
      <c r="O3248" s="70"/>
    </row>
    <row r="3249" spans="8:15" x14ac:dyDescent="0.25">
      <c r="H3249" s="72"/>
      <c r="J3249" s="76"/>
      <c r="O3249" s="70"/>
    </row>
    <row r="3250" spans="8:15" x14ac:dyDescent="0.25">
      <c r="H3250" s="72"/>
      <c r="J3250" s="76"/>
      <c r="O3250" s="70"/>
    </row>
    <row r="3251" spans="8:15" x14ac:dyDescent="0.25">
      <c r="H3251" s="72"/>
      <c r="J3251" s="76"/>
      <c r="O3251" s="70"/>
    </row>
    <row r="3252" spans="8:15" x14ac:dyDescent="0.25">
      <c r="H3252" s="72"/>
      <c r="J3252" s="76"/>
      <c r="O3252" s="70"/>
    </row>
    <row r="3253" spans="8:15" x14ac:dyDescent="0.25">
      <c r="H3253" s="72"/>
      <c r="J3253" s="76"/>
      <c r="O3253" s="70"/>
    </row>
    <row r="3254" spans="8:15" x14ac:dyDescent="0.25">
      <c r="H3254" s="72"/>
      <c r="J3254" s="76"/>
      <c r="O3254" s="70"/>
    </row>
    <row r="3255" spans="8:15" x14ac:dyDescent="0.25">
      <c r="H3255" s="72"/>
      <c r="J3255" s="76"/>
      <c r="O3255" s="70"/>
    </row>
    <row r="3256" spans="8:15" x14ac:dyDescent="0.25">
      <c r="H3256" s="72"/>
      <c r="J3256" s="76"/>
      <c r="O3256" s="70"/>
    </row>
    <row r="3257" spans="8:15" x14ac:dyDescent="0.25">
      <c r="H3257" s="72"/>
      <c r="J3257" s="76"/>
      <c r="O3257" s="70"/>
    </row>
    <row r="3258" spans="8:15" x14ac:dyDescent="0.25">
      <c r="H3258" s="72"/>
      <c r="J3258" s="76"/>
      <c r="O3258" s="70"/>
    </row>
    <row r="3259" spans="8:15" x14ac:dyDescent="0.25">
      <c r="H3259" s="72"/>
      <c r="J3259" s="76"/>
      <c r="O3259" s="70"/>
    </row>
    <row r="3260" spans="8:15" x14ac:dyDescent="0.25">
      <c r="H3260" s="72"/>
      <c r="J3260" s="76"/>
      <c r="O3260" s="70"/>
    </row>
    <row r="3261" spans="8:15" x14ac:dyDescent="0.25">
      <c r="H3261" s="72"/>
      <c r="J3261" s="76"/>
      <c r="O3261" s="70"/>
    </row>
    <row r="3262" spans="8:15" x14ac:dyDescent="0.25">
      <c r="H3262" s="72"/>
      <c r="J3262" s="76"/>
      <c r="O3262" s="70"/>
    </row>
    <row r="3263" spans="8:15" x14ac:dyDescent="0.25">
      <c r="H3263" s="72"/>
      <c r="J3263" s="76"/>
      <c r="O3263" s="70"/>
    </row>
    <row r="3264" spans="8:15" x14ac:dyDescent="0.25">
      <c r="H3264" s="72"/>
      <c r="J3264" s="76"/>
      <c r="O3264" s="70"/>
    </row>
    <row r="3265" spans="8:15" x14ac:dyDescent="0.25">
      <c r="H3265" s="72"/>
      <c r="J3265" s="76"/>
      <c r="O3265" s="70"/>
    </row>
    <row r="3266" spans="8:15" x14ac:dyDescent="0.25">
      <c r="H3266" s="72"/>
      <c r="J3266" s="76"/>
      <c r="O3266" s="70"/>
    </row>
    <row r="3267" spans="8:15" x14ac:dyDescent="0.25">
      <c r="H3267" s="72"/>
      <c r="J3267" s="76"/>
      <c r="O3267" s="70"/>
    </row>
    <row r="3268" spans="8:15" x14ac:dyDescent="0.25">
      <c r="H3268" s="72"/>
      <c r="J3268" s="76"/>
      <c r="O3268" s="70"/>
    </row>
    <row r="3269" spans="8:15" x14ac:dyDescent="0.25">
      <c r="H3269" s="72"/>
      <c r="J3269" s="76"/>
      <c r="O3269" s="70"/>
    </row>
    <row r="3270" spans="8:15" x14ac:dyDescent="0.25">
      <c r="H3270" s="72"/>
      <c r="J3270" s="76"/>
      <c r="O3270" s="70"/>
    </row>
    <row r="3271" spans="8:15" x14ac:dyDescent="0.25">
      <c r="H3271" s="72"/>
      <c r="J3271" s="76"/>
      <c r="O3271" s="70"/>
    </row>
    <row r="3272" spans="8:15" x14ac:dyDescent="0.25">
      <c r="H3272" s="72"/>
      <c r="J3272" s="76"/>
      <c r="O3272" s="70"/>
    </row>
    <row r="3273" spans="8:15" x14ac:dyDescent="0.25">
      <c r="H3273" s="72"/>
      <c r="J3273" s="76"/>
      <c r="O3273" s="70"/>
    </row>
    <row r="3274" spans="8:15" x14ac:dyDescent="0.25">
      <c r="H3274" s="72"/>
      <c r="J3274" s="76"/>
      <c r="O3274" s="70"/>
    </row>
    <row r="3275" spans="8:15" x14ac:dyDescent="0.25">
      <c r="H3275" s="72"/>
      <c r="J3275" s="76"/>
      <c r="O3275" s="70"/>
    </row>
    <row r="3276" spans="8:15" x14ac:dyDescent="0.25">
      <c r="H3276" s="72"/>
      <c r="J3276" s="76"/>
      <c r="O3276" s="70"/>
    </row>
    <row r="3277" spans="8:15" x14ac:dyDescent="0.25">
      <c r="H3277" s="72"/>
      <c r="J3277" s="76"/>
      <c r="O3277" s="70"/>
    </row>
    <row r="3278" spans="8:15" x14ac:dyDescent="0.25">
      <c r="H3278" s="72"/>
      <c r="J3278" s="76"/>
      <c r="O3278" s="70"/>
    </row>
    <row r="3279" spans="8:15" x14ac:dyDescent="0.25">
      <c r="H3279" s="72"/>
      <c r="J3279" s="76"/>
      <c r="O3279" s="70"/>
    </row>
    <row r="3280" spans="8:15" x14ac:dyDescent="0.25">
      <c r="H3280" s="72"/>
      <c r="J3280" s="76"/>
      <c r="O3280" s="70"/>
    </row>
    <row r="3281" spans="8:15" x14ac:dyDescent="0.25">
      <c r="H3281" s="72"/>
      <c r="J3281" s="76"/>
      <c r="O3281" s="70"/>
    </row>
    <row r="3282" spans="8:15" x14ac:dyDescent="0.25">
      <c r="H3282" s="72"/>
      <c r="J3282" s="76"/>
      <c r="O3282" s="70"/>
    </row>
    <row r="3283" spans="8:15" x14ac:dyDescent="0.25">
      <c r="H3283" s="72"/>
      <c r="J3283" s="76"/>
      <c r="O3283" s="70"/>
    </row>
    <row r="3284" spans="8:15" x14ac:dyDescent="0.25">
      <c r="H3284" s="72"/>
      <c r="J3284" s="76"/>
      <c r="O3284" s="70"/>
    </row>
    <row r="3285" spans="8:15" x14ac:dyDescent="0.25">
      <c r="H3285" s="72"/>
      <c r="J3285" s="76"/>
      <c r="O3285" s="70"/>
    </row>
    <row r="3286" spans="8:15" x14ac:dyDescent="0.25">
      <c r="H3286" s="72"/>
      <c r="J3286" s="76"/>
      <c r="O3286" s="70"/>
    </row>
    <row r="3287" spans="8:15" x14ac:dyDescent="0.25">
      <c r="H3287" s="72"/>
      <c r="J3287" s="76"/>
      <c r="O3287" s="70"/>
    </row>
    <row r="3288" spans="8:15" x14ac:dyDescent="0.25">
      <c r="H3288" s="72"/>
      <c r="J3288" s="76"/>
      <c r="O3288" s="70"/>
    </row>
    <row r="3289" spans="8:15" x14ac:dyDescent="0.25">
      <c r="H3289" s="72"/>
      <c r="J3289" s="76"/>
      <c r="O3289" s="70"/>
    </row>
    <row r="3290" spans="8:15" x14ac:dyDescent="0.25">
      <c r="H3290" s="72"/>
      <c r="J3290" s="76"/>
      <c r="O3290" s="70"/>
    </row>
    <row r="3291" spans="8:15" x14ac:dyDescent="0.25">
      <c r="H3291" s="72"/>
      <c r="J3291" s="76"/>
      <c r="O3291" s="70"/>
    </row>
    <row r="3292" spans="8:15" x14ac:dyDescent="0.25">
      <c r="H3292" s="72"/>
      <c r="J3292" s="76"/>
      <c r="O3292" s="70"/>
    </row>
    <row r="3293" spans="8:15" x14ac:dyDescent="0.25">
      <c r="H3293" s="72"/>
      <c r="J3293" s="76"/>
      <c r="O3293" s="70"/>
    </row>
    <row r="3294" spans="8:15" x14ac:dyDescent="0.25">
      <c r="H3294" s="72"/>
      <c r="J3294" s="76"/>
      <c r="O3294" s="70"/>
    </row>
    <row r="3295" spans="8:15" x14ac:dyDescent="0.25">
      <c r="H3295" s="72"/>
      <c r="J3295" s="76"/>
      <c r="O3295" s="70"/>
    </row>
    <row r="3296" spans="8:15" x14ac:dyDescent="0.25">
      <c r="H3296" s="72"/>
      <c r="J3296" s="76"/>
      <c r="O3296" s="70"/>
    </row>
    <row r="3297" spans="8:15" x14ac:dyDescent="0.25">
      <c r="H3297" s="72"/>
      <c r="J3297" s="76"/>
      <c r="O3297" s="70"/>
    </row>
    <row r="3298" spans="8:15" x14ac:dyDescent="0.25">
      <c r="H3298" s="72"/>
      <c r="J3298" s="76"/>
      <c r="O3298" s="70"/>
    </row>
    <row r="3299" spans="8:15" x14ac:dyDescent="0.25">
      <c r="H3299" s="72"/>
      <c r="J3299" s="76"/>
      <c r="O3299" s="70"/>
    </row>
    <row r="3300" spans="8:15" x14ac:dyDescent="0.25">
      <c r="H3300" s="72"/>
      <c r="J3300" s="76"/>
      <c r="O3300" s="70"/>
    </row>
    <row r="3301" spans="8:15" x14ac:dyDescent="0.25">
      <c r="H3301" s="72"/>
      <c r="J3301" s="76"/>
      <c r="O3301" s="70"/>
    </row>
    <row r="3302" spans="8:15" x14ac:dyDescent="0.25">
      <c r="H3302" s="72"/>
      <c r="J3302" s="76"/>
      <c r="O3302" s="70"/>
    </row>
    <row r="3303" spans="8:15" x14ac:dyDescent="0.25">
      <c r="H3303" s="72"/>
      <c r="J3303" s="76"/>
      <c r="O3303" s="70"/>
    </row>
    <row r="3304" spans="8:15" x14ac:dyDescent="0.25">
      <c r="H3304" s="72"/>
      <c r="J3304" s="76"/>
      <c r="O3304" s="70"/>
    </row>
    <row r="3305" spans="8:15" x14ac:dyDescent="0.25">
      <c r="H3305" s="72"/>
      <c r="J3305" s="76"/>
      <c r="O3305" s="70"/>
    </row>
    <row r="3306" spans="8:15" x14ac:dyDescent="0.25">
      <c r="H3306" s="72"/>
      <c r="J3306" s="76"/>
      <c r="O3306" s="70"/>
    </row>
    <row r="3307" spans="8:15" x14ac:dyDescent="0.25">
      <c r="H3307" s="72"/>
      <c r="J3307" s="76"/>
      <c r="O3307" s="70"/>
    </row>
    <row r="3308" spans="8:15" x14ac:dyDescent="0.25">
      <c r="H3308" s="72"/>
      <c r="J3308" s="76"/>
      <c r="O3308" s="70"/>
    </row>
    <row r="3309" spans="8:15" x14ac:dyDescent="0.25">
      <c r="H3309" s="72"/>
      <c r="J3309" s="76"/>
      <c r="O3309" s="70"/>
    </row>
    <row r="3310" spans="8:15" x14ac:dyDescent="0.25">
      <c r="H3310" s="72"/>
      <c r="J3310" s="76"/>
      <c r="O3310" s="70"/>
    </row>
    <row r="3311" spans="8:15" x14ac:dyDescent="0.25">
      <c r="H3311" s="72"/>
      <c r="J3311" s="76"/>
      <c r="O3311" s="70"/>
    </row>
    <row r="3312" spans="8:15" x14ac:dyDescent="0.25">
      <c r="H3312" s="72"/>
      <c r="J3312" s="76"/>
      <c r="O3312" s="70"/>
    </row>
    <row r="3313" spans="8:15" x14ac:dyDescent="0.25">
      <c r="H3313" s="72"/>
      <c r="J3313" s="76"/>
      <c r="O3313" s="70"/>
    </row>
    <row r="3314" spans="8:15" x14ac:dyDescent="0.25">
      <c r="H3314" s="72"/>
      <c r="J3314" s="76"/>
      <c r="O3314" s="70"/>
    </row>
    <row r="3315" spans="8:15" x14ac:dyDescent="0.25">
      <c r="H3315" s="72"/>
      <c r="J3315" s="76"/>
      <c r="O3315" s="70"/>
    </row>
    <row r="3316" spans="8:15" x14ac:dyDescent="0.25">
      <c r="H3316" s="72"/>
      <c r="J3316" s="76"/>
      <c r="O3316" s="70"/>
    </row>
    <row r="3317" spans="8:15" x14ac:dyDescent="0.25">
      <c r="H3317" s="72"/>
      <c r="J3317" s="76"/>
      <c r="O3317" s="70"/>
    </row>
    <row r="3318" spans="8:15" x14ac:dyDescent="0.25">
      <c r="H3318" s="72"/>
      <c r="J3318" s="76"/>
      <c r="O3318" s="70"/>
    </row>
    <row r="3319" spans="8:15" x14ac:dyDescent="0.25">
      <c r="H3319" s="72"/>
      <c r="J3319" s="76"/>
      <c r="O3319" s="70"/>
    </row>
    <row r="3320" spans="8:15" x14ac:dyDescent="0.25">
      <c r="H3320" s="72"/>
      <c r="J3320" s="76"/>
      <c r="O3320" s="70"/>
    </row>
    <row r="3321" spans="8:15" x14ac:dyDescent="0.25">
      <c r="H3321" s="72"/>
      <c r="J3321" s="76"/>
      <c r="O3321" s="70"/>
    </row>
    <row r="3322" spans="8:15" x14ac:dyDescent="0.25">
      <c r="H3322" s="72"/>
      <c r="J3322" s="76"/>
      <c r="O3322" s="70"/>
    </row>
    <row r="3323" spans="8:15" x14ac:dyDescent="0.25">
      <c r="H3323" s="72"/>
      <c r="J3323" s="76"/>
      <c r="O3323" s="70"/>
    </row>
    <row r="3324" spans="8:15" x14ac:dyDescent="0.25">
      <c r="H3324" s="72"/>
      <c r="J3324" s="76"/>
      <c r="O3324" s="70"/>
    </row>
    <row r="3325" spans="8:15" x14ac:dyDescent="0.25">
      <c r="H3325" s="72"/>
      <c r="J3325" s="76"/>
      <c r="O3325" s="70"/>
    </row>
    <row r="3326" spans="8:15" x14ac:dyDescent="0.25">
      <c r="H3326" s="72"/>
      <c r="J3326" s="76"/>
      <c r="O3326" s="70"/>
    </row>
    <row r="3327" spans="8:15" x14ac:dyDescent="0.25">
      <c r="H3327" s="72"/>
      <c r="J3327" s="76"/>
      <c r="O3327" s="70"/>
    </row>
    <row r="3328" spans="8:15" x14ac:dyDescent="0.25">
      <c r="H3328" s="72"/>
      <c r="J3328" s="76"/>
      <c r="O3328" s="70"/>
    </row>
    <row r="3329" spans="8:15" x14ac:dyDescent="0.25">
      <c r="H3329" s="72"/>
      <c r="J3329" s="76"/>
      <c r="O3329" s="70"/>
    </row>
    <row r="3330" spans="8:15" x14ac:dyDescent="0.25">
      <c r="H3330" s="72"/>
      <c r="J3330" s="76"/>
      <c r="O3330" s="16"/>
    </row>
    <row r="3331" spans="8:15" x14ac:dyDescent="0.25">
      <c r="H3331" s="72"/>
      <c r="J3331" s="76"/>
      <c r="O3331" s="16"/>
    </row>
    <row r="3332" spans="8:15" x14ac:dyDescent="0.25">
      <c r="H3332" s="72"/>
      <c r="J3332" s="76"/>
      <c r="O3332" s="16"/>
    </row>
    <row r="3333" spans="8:15" x14ac:dyDescent="0.25">
      <c r="H3333" s="72"/>
      <c r="J3333" s="76"/>
      <c r="O3333" s="16"/>
    </row>
    <row r="3334" spans="8:15" x14ac:dyDescent="0.25">
      <c r="H3334" s="72"/>
      <c r="J3334" s="76"/>
      <c r="O3334" s="16"/>
    </row>
    <row r="3335" spans="8:15" x14ac:dyDescent="0.25">
      <c r="H3335" s="72"/>
      <c r="J3335" s="76"/>
      <c r="O3335" s="16"/>
    </row>
    <row r="3336" spans="8:15" x14ac:dyDescent="0.25">
      <c r="H3336" s="72"/>
      <c r="J3336" s="76"/>
      <c r="O3336" s="16"/>
    </row>
    <row r="3337" spans="8:15" x14ac:dyDescent="0.25">
      <c r="H3337" s="72"/>
      <c r="J3337" s="76"/>
      <c r="O3337" s="16"/>
    </row>
    <row r="3338" spans="8:15" x14ac:dyDescent="0.25">
      <c r="H3338" s="72"/>
      <c r="J3338" s="76"/>
      <c r="O3338" s="16"/>
    </row>
    <row r="3339" spans="8:15" x14ac:dyDescent="0.25">
      <c r="H3339" s="72"/>
      <c r="J3339" s="76"/>
      <c r="O3339" s="16"/>
    </row>
    <row r="3340" spans="8:15" x14ac:dyDescent="0.25">
      <c r="H3340" s="72"/>
      <c r="J3340" s="76"/>
      <c r="O3340" s="16"/>
    </row>
    <row r="3341" spans="8:15" x14ac:dyDescent="0.25">
      <c r="H3341" s="72"/>
      <c r="J3341" s="76"/>
      <c r="O3341" s="16"/>
    </row>
    <row r="3342" spans="8:15" x14ac:dyDescent="0.25">
      <c r="H3342" s="72"/>
      <c r="J3342" s="76"/>
      <c r="O3342" s="16"/>
    </row>
    <row r="3343" spans="8:15" x14ac:dyDescent="0.25">
      <c r="H3343" s="72"/>
      <c r="J3343" s="76"/>
      <c r="O3343" s="16"/>
    </row>
    <row r="3344" spans="8:15" x14ac:dyDescent="0.25">
      <c r="H3344" s="72"/>
      <c r="J3344" s="76"/>
      <c r="O3344" s="16"/>
    </row>
    <row r="3345" spans="8:15" x14ac:dyDescent="0.25">
      <c r="H3345" s="72"/>
      <c r="J3345" s="76"/>
      <c r="O3345" s="16"/>
    </row>
    <row r="3346" spans="8:15" x14ac:dyDescent="0.25">
      <c r="H3346" s="72"/>
      <c r="J3346" s="76"/>
      <c r="O3346" s="16"/>
    </row>
    <row r="3347" spans="8:15" x14ac:dyDescent="0.25">
      <c r="H3347" s="72"/>
      <c r="J3347" s="76"/>
    </row>
    <row r="3348" spans="8:15" x14ac:dyDescent="0.25">
      <c r="H3348" s="72"/>
      <c r="J3348" s="76"/>
    </row>
    <row r="3349" spans="8:15" x14ac:dyDescent="0.25">
      <c r="H3349" s="72"/>
      <c r="J3349" s="76"/>
    </row>
    <row r="3350" spans="8:15" x14ac:dyDescent="0.25">
      <c r="H3350" s="72"/>
      <c r="J3350" s="76"/>
    </row>
    <row r="3351" spans="8:15" x14ac:dyDescent="0.25">
      <c r="H3351" s="72"/>
      <c r="J3351" s="76"/>
    </row>
    <row r="3352" spans="8:15" x14ac:dyDescent="0.25">
      <c r="H3352" s="72"/>
      <c r="J3352" s="76"/>
    </row>
    <row r="3353" spans="8:15" x14ac:dyDescent="0.25">
      <c r="H3353" s="72"/>
      <c r="J3353" s="76"/>
    </row>
    <row r="3354" spans="8:15" x14ac:dyDescent="0.25">
      <c r="H3354" s="72"/>
      <c r="J3354" s="76"/>
    </row>
    <row r="3355" spans="8:15" x14ac:dyDescent="0.25">
      <c r="H3355" s="72"/>
      <c r="J3355" s="76"/>
    </row>
    <row r="3356" spans="8:15" x14ac:dyDescent="0.25">
      <c r="H3356" s="72"/>
      <c r="J3356" s="76"/>
    </row>
    <row r="3357" spans="8:15" x14ac:dyDescent="0.25">
      <c r="H3357" s="72"/>
      <c r="J3357" s="76"/>
    </row>
    <row r="3358" spans="8:15" x14ac:dyDescent="0.25">
      <c r="H3358" s="72"/>
      <c r="J3358" s="76"/>
    </row>
    <row r="3359" spans="8:15" x14ac:dyDescent="0.25">
      <c r="H3359" s="72"/>
      <c r="J3359" s="76"/>
    </row>
    <row r="3360" spans="8:15" x14ac:dyDescent="0.25">
      <c r="H3360" s="72"/>
      <c r="J3360" s="76"/>
    </row>
    <row r="3361" spans="8:10" x14ac:dyDescent="0.25">
      <c r="H3361" s="72"/>
      <c r="J3361" s="76"/>
    </row>
    <row r="3362" spans="8:10" x14ac:dyDescent="0.25">
      <c r="H3362" s="72"/>
      <c r="J3362" s="76"/>
    </row>
    <row r="3363" spans="8:10" x14ac:dyDescent="0.25">
      <c r="H3363" s="72"/>
      <c r="J3363" s="76"/>
    </row>
    <row r="3364" spans="8:10" x14ac:dyDescent="0.25">
      <c r="H3364" s="72"/>
      <c r="J3364" s="76"/>
    </row>
    <row r="3365" spans="8:10" x14ac:dyDescent="0.25">
      <c r="H3365" s="72"/>
      <c r="J3365" s="76"/>
    </row>
    <row r="3366" spans="8:10" x14ac:dyDescent="0.25">
      <c r="H3366" s="72"/>
      <c r="J3366" s="76"/>
    </row>
    <row r="3367" spans="8:10" x14ac:dyDescent="0.25">
      <c r="H3367" s="72"/>
      <c r="J3367" s="76"/>
    </row>
    <row r="3368" spans="8:10" x14ac:dyDescent="0.25">
      <c r="H3368" s="72"/>
      <c r="J3368" s="76"/>
    </row>
    <row r="3369" spans="8:10" x14ac:dyDescent="0.25">
      <c r="H3369" s="72"/>
      <c r="J3369" s="76"/>
    </row>
    <row r="3370" spans="8:10" x14ac:dyDescent="0.25">
      <c r="H3370" s="72"/>
      <c r="J3370" s="76"/>
    </row>
    <row r="3371" spans="8:10" x14ac:dyDescent="0.25">
      <c r="H3371" s="72"/>
      <c r="J3371" s="76"/>
    </row>
    <row r="3372" spans="8:10" x14ac:dyDescent="0.25">
      <c r="H3372" s="72"/>
      <c r="J3372" s="76"/>
    </row>
    <row r="3373" spans="8:10" x14ac:dyDescent="0.25">
      <c r="H3373" s="72"/>
      <c r="J3373" s="76"/>
    </row>
    <row r="3374" spans="8:10" x14ac:dyDescent="0.25">
      <c r="H3374" s="72"/>
      <c r="J3374" s="76"/>
    </row>
    <row r="3375" spans="8:10" x14ac:dyDescent="0.25">
      <c r="H3375" s="72"/>
      <c r="J3375" s="76"/>
    </row>
    <row r="3376" spans="8:10" x14ac:dyDescent="0.25">
      <c r="H3376" s="72"/>
      <c r="J3376" s="76"/>
    </row>
    <row r="3377" spans="8:10" x14ac:dyDescent="0.25">
      <c r="H3377" s="72"/>
      <c r="J3377" s="76"/>
    </row>
    <row r="3378" spans="8:10" x14ac:dyDescent="0.25">
      <c r="H3378" s="72"/>
      <c r="J3378" s="76"/>
    </row>
    <row r="3379" spans="8:10" x14ac:dyDescent="0.25">
      <c r="H3379" s="72"/>
      <c r="J3379" s="76"/>
    </row>
    <row r="3380" spans="8:10" x14ac:dyDescent="0.25">
      <c r="H3380" s="72"/>
      <c r="J3380" s="76"/>
    </row>
    <row r="3381" spans="8:10" x14ac:dyDescent="0.25">
      <c r="H3381" s="72"/>
      <c r="J3381" s="76"/>
    </row>
    <row r="3382" spans="8:10" x14ac:dyDescent="0.25">
      <c r="H3382" s="72"/>
      <c r="J3382" s="76"/>
    </row>
    <row r="3383" spans="8:10" x14ac:dyDescent="0.25">
      <c r="H3383" s="72"/>
      <c r="J3383" s="76"/>
    </row>
    <row r="3384" spans="8:10" x14ac:dyDescent="0.25">
      <c r="H3384" s="72"/>
      <c r="J3384" s="76"/>
    </row>
    <row r="3385" spans="8:10" x14ac:dyDescent="0.25">
      <c r="H3385" s="72"/>
      <c r="J3385" s="76"/>
    </row>
    <row r="3386" spans="8:10" x14ac:dyDescent="0.25">
      <c r="H3386" s="72"/>
      <c r="J3386" s="76"/>
    </row>
    <row r="3387" spans="8:10" x14ac:dyDescent="0.25">
      <c r="H3387" s="72"/>
      <c r="J3387" s="76"/>
    </row>
    <row r="3388" spans="8:10" x14ac:dyDescent="0.25">
      <c r="H3388" s="72"/>
      <c r="J3388" s="76"/>
    </row>
    <row r="3389" spans="8:10" x14ac:dyDescent="0.25">
      <c r="H3389" s="72"/>
      <c r="J3389" s="76"/>
    </row>
    <row r="3390" spans="8:10" x14ac:dyDescent="0.25">
      <c r="H3390" s="72"/>
      <c r="J3390" s="76"/>
    </row>
    <row r="3391" spans="8:10" x14ac:dyDescent="0.25">
      <c r="H3391" s="72"/>
      <c r="J3391" s="76"/>
    </row>
    <row r="3392" spans="8:10" x14ac:dyDescent="0.25">
      <c r="H3392" s="72"/>
      <c r="J3392" s="76"/>
    </row>
    <row r="3393" spans="8:10" x14ac:dyDescent="0.25">
      <c r="H3393" s="72"/>
      <c r="J3393" s="76"/>
    </row>
    <row r="3394" spans="8:10" x14ac:dyDescent="0.25">
      <c r="H3394" s="72"/>
      <c r="J3394" s="76"/>
    </row>
    <row r="3395" spans="8:10" x14ac:dyDescent="0.25">
      <c r="H3395" s="72"/>
      <c r="J3395" s="76"/>
    </row>
    <row r="3396" spans="8:10" x14ac:dyDescent="0.25">
      <c r="H3396" s="72"/>
      <c r="J3396" s="76"/>
    </row>
    <row r="3397" spans="8:10" x14ac:dyDescent="0.25">
      <c r="H3397" s="72"/>
      <c r="J3397" s="76"/>
    </row>
    <row r="3398" spans="8:10" x14ac:dyDescent="0.25">
      <c r="H3398" s="72"/>
      <c r="J3398" s="76"/>
    </row>
    <row r="3399" spans="8:10" x14ac:dyDescent="0.25">
      <c r="H3399" s="72"/>
      <c r="J3399" s="76"/>
    </row>
    <row r="3400" spans="8:10" x14ac:dyDescent="0.25">
      <c r="H3400" s="72"/>
      <c r="J3400" s="76"/>
    </row>
    <row r="3401" spans="8:10" x14ac:dyDescent="0.25">
      <c r="H3401" s="72"/>
      <c r="J3401" s="76"/>
    </row>
    <row r="3402" spans="8:10" x14ac:dyDescent="0.25">
      <c r="H3402" s="72"/>
      <c r="J3402" s="76"/>
    </row>
    <row r="3403" spans="8:10" x14ac:dyDescent="0.25">
      <c r="H3403" s="72"/>
      <c r="J3403" s="76"/>
    </row>
    <row r="3404" spans="8:10" x14ac:dyDescent="0.25">
      <c r="H3404" s="72"/>
      <c r="J3404" s="76"/>
    </row>
    <row r="3405" spans="8:10" x14ac:dyDescent="0.25">
      <c r="H3405" s="72"/>
      <c r="J3405" s="76"/>
    </row>
    <row r="3406" spans="8:10" x14ac:dyDescent="0.25">
      <c r="H3406" s="72"/>
      <c r="J3406" s="76"/>
    </row>
    <row r="3407" spans="8:10" x14ac:dyDescent="0.25">
      <c r="H3407" s="72"/>
      <c r="J3407" s="76"/>
    </row>
    <row r="3408" spans="8:10" x14ac:dyDescent="0.25">
      <c r="H3408" s="72"/>
      <c r="J3408" s="76"/>
    </row>
    <row r="3409" spans="8:10" x14ac:dyDescent="0.25">
      <c r="H3409" s="72"/>
      <c r="J3409" s="76"/>
    </row>
    <row r="3410" spans="8:10" x14ac:dyDescent="0.25">
      <c r="H3410" s="72"/>
      <c r="J3410" s="76"/>
    </row>
    <row r="3411" spans="8:10" x14ac:dyDescent="0.25">
      <c r="H3411" s="72"/>
      <c r="J3411" s="76"/>
    </row>
    <row r="3412" spans="8:10" x14ac:dyDescent="0.25">
      <c r="H3412" s="72"/>
      <c r="J3412" s="76"/>
    </row>
    <row r="3413" spans="8:10" x14ac:dyDescent="0.25">
      <c r="H3413" s="72"/>
      <c r="J3413" s="76"/>
    </row>
    <row r="3414" spans="8:10" x14ac:dyDescent="0.25">
      <c r="H3414" s="72"/>
      <c r="J3414" s="76"/>
    </row>
    <row r="3415" spans="8:10" x14ac:dyDescent="0.25">
      <c r="H3415" s="72"/>
      <c r="J3415" s="76"/>
    </row>
    <row r="3416" spans="8:10" x14ac:dyDescent="0.25">
      <c r="H3416" s="72"/>
      <c r="J3416" s="76"/>
    </row>
    <row r="3417" spans="8:10" x14ac:dyDescent="0.25">
      <c r="H3417" s="72"/>
      <c r="J3417" s="76"/>
    </row>
    <row r="3418" spans="8:10" x14ac:dyDescent="0.25">
      <c r="H3418" s="72"/>
      <c r="J3418" s="76"/>
    </row>
    <row r="3419" spans="8:10" x14ac:dyDescent="0.25">
      <c r="H3419" s="72"/>
      <c r="J3419" s="76"/>
    </row>
    <row r="3420" spans="8:10" x14ac:dyDescent="0.25">
      <c r="H3420" s="72"/>
      <c r="J3420" s="76"/>
    </row>
    <row r="3421" spans="8:10" x14ac:dyDescent="0.25">
      <c r="H3421" s="72"/>
      <c r="J3421" s="76"/>
    </row>
    <row r="3422" spans="8:10" x14ac:dyDescent="0.25">
      <c r="H3422" s="72"/>
      <c r="J3422" s="76"/>
    </row>
    <row r="3423" spans="8:10" x14ac:dyDescent="0.25">
      <c r="H3423" s="72"/>
      <c r="J3423" s="76"/>
    </row>
    <row r="3424" spans="8:10" x14ac:dyDescent="0.25">
      <c r="H3424" s="72"/>
      <c r="J3424" s="76"/>
    </row>
    <row r="3425" spans="8:10" x14ac:dyDescent="0.25">
      <c r="H3425" s="72"/>
      <c r="J3425" s="76"/>
    </row>
    <row r="3426" spans="8:10" x14ac:dyDescent="0.25">
      <c r="H3426" s="72"/>
      <c r="J3426" s="76"/>
    </row>
    <row r="3427" spans="8:10" x14ac:dyDescent="0.25">
      <c r="H3427" s="72"/>
      <c r="J3427" s="76"/>
    </row>
    <row r="3428" spans="8:10" x14ac:dyDescent="0.25">
      <c r="H3428" s="72"/>
      <c r="J3428" s="76"/>
    </row>
    <row r="3429" spans="8:10" x14ac:dyDescent="0.25">
      <c r="H3429" s="72"/>
      <c r="J3429" s="76"/>
    </row>
    <row r="3430" spans="8:10" x14ac:dyDescent="0.25">
      <c r="H3430" s="72"/>
      <c r="J3430" s="76"/>
    </row>
    <row r="3431" spans="8:10" x14ac:dyDescent="0.25">
      <c r="H3431" s="72"/>
      <c r="J3431" s="76"/>
    </row>
    <row r="3432" spans="8:10" x14ac:dyDescent="0.25">
      <c r="H3432" s="72"/>
      <c r="J3432" s="76"/>
    </row>
    <row r="3433" spans="8:10" x14ac:dyDescent="0.25">
      <c r="H3433" s="72"/>
      <c r="J3433" s="76"/>
    </row>
    <row r="3434" spans="8:10" x14ac:dyDescent="0.25">
      <c r="H3434" s="72"/>
      <c r="J3434" s="76"/>
    </row>
    <row r="3435" spans="8:10" x14ac:dyDescent="0.25">
      <c r="H3435" s="72"/>
      <c r="J3435" s="76"/>
    </row>
    <row r="3436" spans="8:10" x14ac:dyDescent="0.25">
      <c r="H3436" s="72"/>
      <c r="J3436" s="76"/>
    </row>
    <row r="3437" spans="8:10" x14ac:dyDescent="0.25">
      <c r="H3437" s="72"/>
      <c r="J3437" s="76"/>
    </row>
    <row r="3438" spans="8:10" x14ac:dyDescent="0.25">
      <c r="H3438" s="72"/>
      <c r="J3438" s="76"/>
    </row>
    <row r="3439" spans="8:10" x14ac:dyDescent="0.25">
      <c r="H3439" s="72"/>
      <c r="J3439" s="76"/>
    </row>
    <row r="3440" spans="8:10" x14ac:dyDescent="0.25">
      <c r="H3440" s="72"/>
      <c r="J3440" s="76"/>
    </row>
    <row r="3441" spans="8:10" x14ac:dyDescent="0.25">
      <c r="H3441" s="72"/>
      <c r="J3441" s="76"/>
    </row>
    <row r="3442" spans="8:10" x14ac:dyDescent="0.25">
      <c r="H3442" s="72"/>
      <c r="J3442" s="76"/>
    </row>
    <row r="3443" spans="8:10" x14ac:dyDescent="0.25">
      <c r="H3443" s="72"/>
      <c r="J3443" s="76"/>
    </row>
    <row r="3444" spans="8:10" x14ac:dyDescent="0.25">
      <c r="H3444" s="72"/>
      <c r="J3444" s="76"/>
    </row>
    <row r="3445" spans="8:10" x14ac:dyDescent="0.25">
      <c r="H3445" s="72"/>
      <c r="J3445" s="76"/>
    </row>
    <row r="3446" spans="8:10" x14ac:dyDescent="0.25">
      <c r="H3446" s="72"/>
      <c r="J3446" s="76"/>
    </row>
    <row r="3447" spans="8:10" x14ac:dyDescent="0.25">
      <c r="H3447" s="72"/>
      <c r="J3447" s="76"/>
    </row>
    <row r="3448" spans="8:10" x14ac:dyDescent="0.25">
      <c r="H3448" s="72"/>
      <c r="J3448" s="76"/>
    </row>
    <row r="3449" spans="8:10" x14ac:dyDescent="0.25">
      <c r="H3449" s="72"/>
      <c r="J3449" s="76"/>
    </row>
    <row r="3450" spans="8:10" x14ac:dyDescent="0.25">
      <c r="H3450" s="72"/>
      <c r="J3450" s="76"/>
    </row>
    <row r="3451" spans="8:10" x14ac:dyDescent="0.25">
      <c r="H3451" s="72"/>
      <c r="J3451" s="76"/>
    </row>
    <row r="3452" spans="8:10" x14ac:dyDescent="0.25">
      <c r="H3452" s="72"/>
      <c r="J3452" s="76"/>
    </row>
    <row r="3453" spans="8:10" x14ac:dyDescent="0.25">
      <c r="H3453" s="72"/>
      <c r="J3453" s="76"/>
    </row>
    <row r="3454" spans="8:10" x14ac:dyDescent="0.25">
      <c r="H3454" s="72"/>
      <c r="J3454" s="76"/>
    </row>
    <row r="3455" spans="8:10" x14ac:dyDescent="0.25">
      <c r="H3455" s="72"/>
      <c r="J3455" s="76"/>
    </row>
    <row r="3456" spans="8:10" x14ac:dyDescent="0.25">
      <c r="H3456" s="72"/>
      <c r="J3456" s="76"/>
    </row>
    <row r="3457" spans="8:10" x14ac:dyDescent="0.25">
      <c r="H3457" s="72"/>
      <c r="J3457" s="76"/>
    </row>
    <row r="3458" spans="8:10" x14ac:dyDescent="0.25">
      <c r="H3458" s="72"/>
      <c r="J3458" s="76"/>
    </row>
    <row r="3459" spans="8:10" x14ac:dyDescent="0.25">
      <c r="H3459" s="72"/>
      <c r="J3459" s="76"/>
    </row>
    <row r="3460" spans="8:10" x14ac:dyDescent="0.25">
      <c r="H3460" s="72"/>
      <c r="J3460" s="76"/>
    </row>
    <row r="3461" spans="8:10" x14ac:dyDescent="0.25">
      <c r="H3461" s="72"/>
      <c r="J3461" s="76"/>
    </row>
    <row r="3462" spans="8:10" x14ac:dyDescent="0.25">
      <c r="H3462" s="72"/>
      <c r="J3462" s="76"/>
    </row>
    <row r="3463" spans="8:10" x14ac:dyDescent="0.25">
      <c r="H3463" s="72"/>
      <c r="J3463" s="76"/>
    </row>
    <row r="3464" spans="8:10" x14ac:dyDescent="0.25">
      <c r="H3464" s="72"/>
      <c r="J3464" s="76"/>
    </row>
    <row r="3465" spans="8:10" x14ac:dyDescent="0.25">
      <c r="H3465" s="72"/>
      <c r="J3465" s="76"/>
    </row>
    <row r="3466" spans="8:10" x14ac:dyDescent="0.25">
      <c r="H3466" s="72"/>
      <c r="J3466" s="76"/>
    </row>
    <row r="3467" spans="8:10" x14ac:dyDescent="0.25">
      <c r="H3467" s="72"/>
      <c r="J3467" s="76"/>
    </row>
    <row r="3468" spans="8:10" x14ac:dyDescent="0.25">
      <c r="H3468" s="72"/>
      <c r="J3468" s="76"/>
    </row>
    <row r="3469" spans="8:10" x14ac:dyDescent="0.25">
      <c r="H3469" s="72"/>
      <c r="J3469" s="76"/>
    </row>
    <row r="3470" spans="8:10" x14ac:dyDescent="0.25">
      <c r="H3470" s="72"/>
      <c r="J3470" s="76"/>
    </row>
    <row r="3471" spans="8:10" x14ac:dyDescent="0.25">
      <c r="H3471" s="72"/>
      <c r="J3471" s="76"/>
    </row>
    <row r="3472" spans="8:10" x14ac:dyDescent="0.25">
      <c r="H3472" s="72"/>
      <c r="J3472" s="76"/>
    </row>
    <row r="3473" spans="8:10" x14ac:dyDescent="0.25">
      <c r="H3473" s="72"/>
      <c r="J3473" s="76"/>
    </row>
    <row r="3474" spans="8:10" x14ac:dyDescent="0.25">
      <c r="H3474" s="72"/>
      <c r="J3474" s="76"/>
    </row>
    <row r="3475" spans="8:10" x14ac:dyDescent="0.25">
      <c r="H3475" s="72"/>
      <c r="J3475" s="76"/>
    </row>
    <row r="3476" spans="8:10" x14ac:dyDescent="0.25">
      <c r="H3476" s="72"/>
      <c r="J3476" s="76"/>
    </row>
    <row r="3477" spans="8:10" x14ac:dyDescent="0.25">
      <c r="H3477" s="72"/>
      <c r="J3477" s="76"/>
    </row>
    <row r="3478" spans="8:10" x14ac:dyDescent="0.25">
      <c r="H3478" s="72"/>
      <c r="J3478" s="76"/>
    </row>
    <row r="3479" spans="8:10" x14ac:dyDescent="0.25">
      <c r="H3479" s="72"/>
      <c r="J3479" s="76"/>
    </row>
    <row r="3480" spans="8:10" x14ac:dyDescent="0.25">
      <c r="H3480" s="72"/>
      <c r="J3480" s="76"/>
    </row>
    <row r="3481" spans="8:10" x14ac:dyDescent="0.25">
      <c r="H3481" s="72"/>
      <c r="J3481" s="76"/>
    </row>
    <row r="3482" spans="8:10" x14ac:dyDescent="0.25">
      <c r="H3482" s="72"/>
      <c r="J3482" s="76"/>
    </row>
    <row r="3483" spans="8:10" x14ac:dyDescent="0.25">
      <c r="H3483" s="72"/>
      <c r="J3483" s="76"/>
    </row>
    <row r="3484" spans="8:10" x14ac:dyDescent="0.25">
      <c r="H3484" s="72"/>
      <c r="J3484" s="76"/>
    </row>
    <row r="3485" spans="8:10" x14ac:dyDescent="0.25">
      <c r="H3485" s="72"/>
      <c r="J3485" s="76"/>
    </row>
    <row r="3486" spans="8:10" x14ac:dyDescent="0.25">
      <c r="H3486" s="72"/>
      <c r="J3486" s="76"/>
    </row>
    <row r="3487" spans="8:10" x14ac:dyDescent="0.25">
      <c r="H3487" s="72"/>
      <c r="J3487" s="76"/>
    </row>
    <row r="3488" spans="8:10" x14ac:dyDescent="0.25">
      <c r="H3488" s="72"/>
      <c r="J3488" s="76"/>
    </row>
    <row r="3489" spans="8:10" x14ac:dyDescent="0.25">
      <c r="H3489" s="72"/>
      <c r="J3489" s="76"/>
    </row>
    <row r="3490" spans="8:10" x14ac:dyDescent="0.25">
      <c r="H3490" s="72"/>
      <c r="J3490" s="76"/>
    </row>
    <row r="3491" spans="8:10" x14ac:dyDescent="0.25">
      <c r="H3491" s="72"/>
      <c r="J3491" s="76"/>
    </row>
    <row r="3492" spans="8:10" x14ac:dyDescent="0.25">
      <c r="H3492" s="72"/>
      <c r="J3492" s="76"/>
    </row>
    <row r="3493" spans="8:10" x14ac:dyDescent="0.25">
      <c r="H3493" s="72"/>
      <c r="J3493" s="76"/>
    </row>
    <row r="3494" spans="8:10" x14ac:dyDescent="0.25">
      <c r="H3494" s="72"/>
      <c r="J3494" s="76"/>
    </row>
    <row r="3495" spans="8:10" x14ac:dyDescent="0.25">
      <c r="H3495" s="72"/>
      <c r="J3495" s="76"/>
    </row>
    <row r="3496" spans="8:10" x14ac:dyDescent="0.25">
      <c r="H3496" s="72"/>
      <c r="J3496" s="76"/>
    </row>
    <row r="3497" spans="8:10" x14ac:dyDescent="0.25">
      <c r="H3497" s="72"/>
      <c r="J3497" s="76"/>
    </row>
    <row r="3498" spans="8:10" x14ac:dyDescent="0.25">
      <c r="H3498" s="72"/>
      <c r="J3498" s="76"/>
    </row>
    <row r="3499" spans="8:10" x14ac:dyDescent="0.25">
      <c r="H3499" s="72"/>
      <c r="J3499" s="76"/>
    </row>
    <row r="3500" spans="8:10" x14ac:dyDescent="0.25">
      <c r="H3500" s="72"/>
      <c r="J3500" s="76"/>
    </row>
    <row r="3501" spans="8:10" x14ac:dyDescent="0.25">
      <c r="H3501" s="72"/>
      <c r="J3501" s="76"/>
    </row>
    <row r="3502" spans="8:10" x14ac:dyDescent="0.25">
      <c r="H3502" s="72"/>
      <c r="J3502" s="76"/>
    </row>
    <row r="3503" spans="8:10" x14ac:dyDescent="0.25">
      <c r="H3503" s="72"/>
      <c r="J3503" s="76"/>
    </row>
    <row r="3504" spans="8:10" x14ac:dyDescent="0.25">
      <c r="H3504" s="72"/>
      <c r="J3504" s="76"/>
    </row>
    <row r="3505" spans="8:10" x14ac:dyDescent="0.25">
      <c r="H3505" s="72"/>
      <c r="J3505" s="76"/>
    </row>
    <row r="3506" spans="8:10" x14ac:dyDescent="0.25">
      <c r="H3506" s="72"/>
      <c r="J3506" s="76"/>
    </row>
    <row r="3507" spans="8:10" x14ac:dyDescent="0.25">
      <c r="H3507" s="72"/>
      <c r="J3507" s="76"/>
    </row>
    <row r="3508" spans="8:10" x14ac:dyDescent="0.25">
      <c r="H3508" s="72"/>
      <c r="J3508" s="76"/>
    </row>
    <row r="3509" spans="8:10" x14ac:dyDescent="0.25">
      <c r="H3509" s="72"/>
      <c r="J3509" s="76"/>
    </row>
    <row r="3510" spans="8:10" x14ac:dyDescent="0.25">
      <c r="H3510" s="72"/>
      <c r="J3510" s="76"/>
    </row>
    <row r="3511" spans="8:10" x14ac:dyDescent="0.25">
      <c r="H3511" s="72"/>
      <c r="J3511" s="76"/>
    </row>
    <row r="3512" spans="8:10" x14ac:dyDescent="0.25">
      <c r="H3512" s="72"/>
      <c r="J3512" s="76"/>
    </row>
    <row r="3513" spans="8:10" x14ac:dyDescent="0.25">
      <c r="H3513" s="72"/>
      <c r="J3513" s="76"/>
    </row>
    <row r="3514" spans="8:10" x14ac:dyDescent="0.25">
      <c r="H3514" s="72"/>
      <c r="J3514" s="76"/>
    </row>
    <row r="3515" spans="8:10" x14ac:dyDescent="0.25">
      <c r="H3515" s="72"/>
      <c r="J3515" s="76"/>
    </row>
    <row r="3516" spans="8:10" x14ac:dyDescent="0.25">
      <c r="H3516" s="72"/>
      <c r="J3516" s="76"/>
    </row>
    <row r="3517" spans="8:10" x14ac:dyDescent="0.25">
      <c r="H3517" s="72"/>
      <c r="J3517" s="76"/>
    </row>
    <row r="3518" spans="8:10" x14ac:dyDescent="0.25">
      <c r="H3518" s="72"/>
      <c r="J3518" s="76"/>
    </row>
    <row r="3519" spans="8:10" x14ac:dyDescent="0.25">
      <c r="H3519" s="72"/>
      <c r="J3519" s="76"/>
    </row>
    <row r="3520" spans="8:10" x14ac:dyDescent="0.25">
      <c r="H3520" s="72"/>
      <c r="J3520" s="76"/>
    </row>
    <row r="3521" spans="8:10" x14ac:dyDescent="0.25">
      <c r="H3521" s="72"/>
      <c r="J3521" s="76"/>
    </row>
    <row r="3522" spans="8:10" x14ac:dyDescent="0.25">
      <c r="H3522" s="72"/>
      <c r="J3522" s="76"/>
    </row>
    <row r="3523" spans="8:10" x14ac:dyDescent="0.25">
      <c r="H3523" s="72"/>
      <c r="J3523" s="76"/>
    </row>
    <row r="3524" spans="8:10" x14ac:dyDescent="0.25">
      <c r="H3524" s="72"/>
      <c r="J3524" s="76"/>
    </row>
    <row r="3525" spans="8:10" x14ac:dyDescent="0.25">
      <c r="H3525" s="72"/>
      <c r="J3525" s="76"/>
    </row>
    <row r="3526" spans="8:10" x14ac:dyDescent="0.25">
      <c r="H3526" s="72"/>
      <c r="J3526" s="76"/>
    </row>
    <row r="3527" spans="8:10" x14ac:dyDescent="0.25">
      <c r="H3527" s="72"/>
      <c r="J3527" s="76"/>
    </row>
    <row r="3528" spans="8:10" x14ac:dyDescent="0.25">
      <c r="H3528" s="72"/>
      <c r="J3528" s="76"/>
    </row>
    <row r="3529" spans="8:10" x14ac:dyDescent="0.25">
      <c r="H3529" s="72"/>
      <c r="J3529" s="76"/>
    </row>
    <row r="3530" spans="8:10" x14ac:dyDescent="0.25">
      <c r="H3530" s="72"/>
      <c r="J3530" s="76"/>
    </row>
    <row r="3531" spans="8:10" x14ac:dyDescent="0.25">
      <c r="H3531" s="72"/>
      <c r="J3531" s="76"/>
    </row>
    <row r="3532" spans="8:10" x14ac:dyDescent="0.25">
      <c r="H3532" s="72"/>
      <c r="J3532" s="76"/>
    </row>
    <row r="3533" spans="8:10" x14ac:dyDescent="0.25">
      <c r="H3533" s="72"/>
      <c r="J3533" s="76"/>
    </row>
    <row r="3534" spans="8:10" x14ac:dyDescent="0.25">
      <c r="H3534" s="72"/>
      <c r="J3534" s="76"/>
    </row>
    <row r="3535" spans="8:10" x14ac:dyDescent="0.25">
      <c r="H3535" s="72"/>
      <c r="J3535" s="76"/>
    </row>
    <row r="3536" spans="8:10" x14ac:dyDescent="0.25">
      <c r="H3536" s="72"/>
      <c r="J3536" s="76"/>
    </row>
    <row r="3537" spans="8:10" x14ac:dyDescent="0.25">
      <c r="H3537" s="72"/>
      <c r="J3537" s="76"/>
    </row>
    <row r="3538" spans="8:10" x14ac:dyDescent="0.25">
      <c r="H3538" s="72"/>
      <c r="J3538" s="76"/>
    </row>
    <row r="3539" spans="8:10" x14ac:dyDescent="0.25">
      <c r="H3539" s="72"/>
      <c r="J3539" s="76"/>
    </row>
    <row r="3540" spans="8:10" x14ac:dyDescent="0.25">
      <c r="H3540" s="72"/>
      <c r="J3540" s="76"/>
    </row>
    <row r="3541" spans="8:10" x14ac:dyDescent="0.25">
      <c r="H3541" s="72"/>
      <c r="J3541" s="76"/>
    </row>
    <row r="3542" spans="8:10" x14ac:dyDescent="0.25">
      <c r="H3542" s="72"/>
      <c r="J3542" s="76"/>
    </row>
    <row r="3543" spans="8:10" x14ac:dyDescent="0.25">
      <c r="H3543" s="72"/>
      <c r="J3543" s="76"/>
    </row>
    <row r="3544" spans="8:10" x14ac:dyDescent="0.25">
      <c r="H3544" s="72"/>
      <c r="J3544" s="76"/>
    </row>
    <row r="3545" spans="8:10" x14ac:dyDescent="0.25">
      <c r="H3545" s="72"/>
      <c r="J3545" s="76"/>
    </row>
    <row r="3546" spans="8:10" x14ac:dyDescent="0.25">
      <c r="H3546" s="72"/>
      <c r="J3546" s="76"/>
    </row>
    <row r="3547" spans="8:10" x14ac:dyDescent="0.25">
      <c r="H3547" s="72"/>
      <c r="J3547" s="76"/>
    </row>
    <row r="3548" spans="8:10" x14ac:dyDescent="0.25">
      <c r="H3548" s="72"/>
      <c r="J3548" s="76"/>
    </row>
    <row r="3549" spans="8:10" x14ac:dyDescent="0.25">
      <c r="H3549" s="72"/>
      <c r="J3549" s="76"/>
    </row>
    <row r="3550" spans="8:10" x14ac:dyDescent="0.25">
      <c r="H3550" s="72"/>
      <c r="J3550" s="76"/>
    </row>
    <row r="3551" spans="8:10" x14ac:dyDescent="0.25">
      <c r="H3551" s="72"/>
      <c r="J3551" s="76"/>
    </row>
    <row r="3552" spans="8:10" x14ac:dyDescent="0.25">
      <c r="H3552" s="72"/>
      <c r="J3552" s="76"/>
    </row>
    <row r="3553" spans="8:10" x14ac:dyDescent="0.25">
      <c r="H3553" s="72"/>
      <c r="J3553" s="76"/>
    </row>
    <row r="3554" spans="8:10" x14ac:dyDescent="0.25">
      <c r="H3554" s="72"/>
      <c r="J3554" s="76"/>
    </row>
    <row r="3555" spans="8:10" x14ac:dyDescent="0.25">
      <c r="H3555" s="72"/>
      <c r="J3555" s="76"/>
    </row>
    <row r="3556" spans="8:10" x14ac:dyDescent="0.25">
      <c r="H3556" s="72"/>
      <c r="J3556" s="76"/>
    </row>
    <row r="3557" spans="8:10" x14ac:dyDescent="0.25">
      <c r="H3557" s="72"/>
      <c r="J3557" s="76"/>
    </row>
    <row r="3558" spans="8:10" x14ac:dyDescent="0.25">
      <c r="H3558" s="72"/>
      <c r="J3558" s="76"/>
    </row>
    <row r="3559" spans="8:10" x14ac:dyDescent="0.25">
      <c r="H3559" s="72"/>
      <c r="J3559" s="76"/>
    </row>
    <row r="3560" spans="8:10" x14ac:dyDescent="0.25">
      <c r="H3560" s="72"/>
      <c r="J3560" s="76"/>
    </row>
    <row r="3561" spans="8:10" x14ac:dyDescent="0.25">
      <c r="H3561" s="72"/>
      <c r="J3561" s="76"/>
    </row>
    <row r="3562" spans="8:10" x14ac:dyDescent="0.25">
      <c r="H3562" s="72"/>
      <c r="J3562" s="76"/>
    </row>
    <row r="3563" spans="8:10" x14ac:dyDescent="0.25">
      <c r="H3563" s="72"/>
      <c r="J3563" s="76"/>
    </row>
    <row r="3564" spans="8:10" x14ac:dyDescent="0.25">
      <c r="H3564" s="72"/>
      <c r="J3564" s="76"/>
    </row>
    <row r="3565" spans="8:10" x14ac:dyDescent="0.25">
      <c r="H3565" s="72"/>
      <c r="J3565" s="76"/>
    </row>
    <row r="3566" spans="8:10" x14ac:dyDescent="0.25">
      <c r="H3566" s="72"/>
      <c r="J3566" s="76"/>
    </row>
    <row r="3567" spans="8:10" x14ac:dyDescent="0.25">
      <c r="H3567" s="72"/>
      <c r="J3567" s="76"/>
    </row>
    <row r="3568" spans="8:10" x14ac:dyDescent="0.25">
      <c r="H3568" s="72"/>
      <c r="J3568" s="76"/>
    </row>
    <row r="3569" spans="8:10" x14ac:dyDescent="0.25">
      <c r="H3569" s="72"/>
      <c r="J3569" s="76"/>
    </row>
    <row r="3570" spans="8:10" x14ac:dyDescent="0.25">
      <c r="H3570" s="72"/>
      <c r="J3570" s="76"/>
    </row>
    <row r="3571" spans="8:10" x14ac:dyDescent="0.25">
      <c r="H3571" s="72"/>
      <c r="J3571" s="76"/>
    </row>
    <row r="3572" spans="8:10" x14ac:dyDescent="0.25">
      <c r="H3572" s="72"/>
      <c r="J3572" s="76"/>
    </row>
    <row r="3573" spans="8:10" x14ac:dyDescent="0.25">
      <c r="H3573" s="72"/>
      <c r="J3573" s="76"/>
    </row>
    <row r="3574" spans="8:10" x14ac:dyDescent="0.25">
      <c r="H3574" s="72"/>
      <c r="J3574" s="76"/>
    </row>
    <row r="3575" spans="8:10" x14ac:dyDescent="0.25">
      <c r="H3575" s="72"/>
      <c r="J3575" s="76"/>
    </row>
    <row r="3576" spans="8:10" x14ac:dyDescent="0.25">
      <c r="H3576" s="72"/>
      <c r="J3576" s="76"/>
    </row>
    <row r="3577" spans="8:10" x14ac:dyDescent="0.25">
      <c r="H3577" s="72"/>
      <c r="J3577" s="76"/>
    </row>
    <row r="3578" spans="8:10" x14ac:dyDescent="0.25">
      <c r="H3578" s="72"/>
      <c r="J3578" s="76"/>
    </row>
    <row r="3579" spans="8:10" x14ac:dyDescent="0.25">
      <c r="H3579" s="72"/>
      <c r="J3579" s="76"/>
    </row>
    <row r="3580" spans="8:10" x14ac:dyDescent="0.25">
      <c r="H3580" s="72"/>
      <c r="J3580" s="76"/>
    </row>
    <row r="3581" spans="8:10" x14ac:dyDescent="0.25">
      <c r="H3581" s="72"/>
      <c r="J3581" s="76"/>
    </row>
    <row r="3582" spans="8:10" x14ac:dyDescent="0.25">
      <c r="H3582" s="72"/>
      <c r="J3582" s="76"/>
    </row>
    <row r="3583" spans="8:10" x14ac:dyDescent="0.25">
      <c r="H3583" s="72"/>
      <c r="J3583" s="76"/>
    </row>
    <row r="3584" spans="8:10" x14ac:dyDescent="0.25">
      <c r="H3584" s="72"/>
      <c r="J3584" s="76"/>
    </row>
    <row r="3585" spans="8:10" x14ac:dyDescent="0.25">
      <c r="H3585" s="72"/>
      <c r="J3585" s="76"/>
    </row>
    <row r="3586" spans="8:10" x14ac:dyDescent="0.25">
      <c r="H3586" s="72"/>
      <c r="J3586" s="76"/>
    </row>
    <row r="3587" spans="8:10" x14ac:dyDescent="0.25">
      <c r="H3587" s="72"/>
      <c r="J3587" s="76"/>
    </row>
    <row r="3588" spans="8:10" x14ac:dyDescent="0.25">
      <c r="H3588" s="72"/>
      <c r="J3588" s="76"/>
    </row>
    <row r="3589" spans="8:10" x14ac:dyDescent="0.25">
      <c r="H3589" s="72"/>
      <c r="J3589" s="76"/>
    </row>
    <row r="3590" spans="8:10" x14ac:dyDescent="0.25">
      <c r="H3590" s="72"/>
      <c r="J3590" s="76"/>
    </row>
    <row r="3591" spans="8:10" x14ac:dyDescent="0.25">
      <c r="H3591" s="72"/>
      <c r="J3591" s="76"/>
    </row>
    <row r="3592" spans="8:10" x14ac:dyDescent="0.25">
      <c r="H3592" s="72"/>
      <c r="J3592" s="76"/>
    </row>
    <row r="3593" spans="8:10" x14ac:dyDescent="0.25">
      <c r="H3593" s="72"/>
      <c r="J3593" s="76"/>
    </row>
    <row r="3594" spans="8:10" x14ac:dyDescent="0.25">
      <c r="H3594" s="72"/>
      <c r="J3594" s="76"/>
    </row>
    <row r="3595" spans="8:10" x14ac:dyDescent="0.25">
      <c r="H3595" s="72"/>
      <c r="J3595" s="76"/>
    </row>
    <row r="3596" spans="8:10" x14ac:dyDescent="0.25">
      <c r="H3596" s="72"/>
      <c r="J3596" s="76"/>
    </row>
    <row r="3597" spans="8:10" x14ac:dyDescent="0.25">
      <c r="H3597" s="72"/>
      <c r="J3597" s="76"/>
    </row>
    <row r="3598" spans="8:10" x14ac:dyDescent="0.25">
      <c r="H3598" s="72"/>
      <c r="J3598" s="76"/>
    </row>
    <row r="3599" spans="8:10" x14ac:dyDescent="0.25">
      <c r="H3599" s="72"/>
      <c r="J3599" s="76"/>
    </row>
    <row r="3600" spans="8:10" x14ac:dyDescent="0.25">
      <c r="H3600" s="72"/>
      <c r="J3600" s="76"/>
    </row>
    <row r="3601" spans="8:10" x14ac:dyDescent="0.25">
      <c r="H3601" s="72"/>
      <c r="J3601" s="76"/>
    </row>
    <row r="3602" spans="8:10" x14ac:dyDescent="0.25">
      <c r="H3602" s="72"/>
      <c r="J3602" s="76"/>
    </row>
    <row r="3603" spans="8:10" x14ac:dyDescent="0.25">
      <c r="H3603" s="72"/>
      <c r="J3603" s="76"/>
    </row>
    <row r="3604" spans="8:10" x14ac:dyDescent="0.25">
      <c r="H3604" s="72"/>
      <c r="J3604" s="76"/>
    </row>
    <row r="3605" spans="8:10" x14ac:dyDescent="0.25">
      <c r="H3605" s="72"/>
      <c r="J3605" s="76"/>
    </row>
    <row r="3606" spans="8:10" x14ac:dyDescent="0.25">
      <c r="H3606" s="72"/>
      <c r="J3606" s="76"/>
    </row>
    <row r="3607" spans="8:10" x14ac:dyDescent="0.25">
      <c r="H3607" s="72"/>
      <c r="J3607" s="76"/>
    </row>
    <row r="3608" spans="8:10" x14ac:dyDescent="0.25">
      <c r="H3608" s="72"/>
      <c r="J3608" s="76"/>
    </row>
    <row r="3609" spans="8:10" x14ac:dyDescent="0.25">
      <c r="H3609" s="72"/>
      <c r="J3609" s="76"/>
    </row>
    <row r="3610" spans="8:10" x14ac:dyDescent="0.25">
      <c r="H3610" s="72"/>
      <c r="J3610" s="76"/>
    </row>
    <row r="3611" spans="8:10" x14ac:dyDescent="0.25">
      <c r="H3611" s="72"/>
      <c r="J3611" s="76"/>
    </row>
    <row r="3612" spans="8:10" x14ac:dyDescent="0.25">
      <c r="H3612" s="72"/>
      <c r="J3612" s="76"/>
    </row>
    <row r="3613" spans="8:10" x14ac:dyDescent="0.25">
      <c r="H3613" s="72"/>
      <c r="J3613" s="76"/>
    </row>
    <row r="3614" spans="8:10" x14ac:dyDescent="0.25">
      <c r="H3614" s="72"/>
      <c r="J3614" s="76"/>
    </row>
    <row r="3615" spans="8:10" x14ac:dyDescent="0.25">
      <c r="H3615" s="72"/>
      <c r="J3615" s="76"/>
    </row>
    <row r="3616" spans="8:10" x14ac:dyDescent="0.25">
      <c r="H3616" s="72"/>
      <c r="J3616" s="76"/>
    </row>
    <row r="3617" spans="8:10" x14ac:dyDescent="0.25">
      <c r="H3617" s="72"/>
      <c r="J3617" s="76"/>
    </row>
    <row r="3618" spans="8:10" x14ac:dyDescent="0.25">
      <c r="H3618" s="72"/>
      <c r="J3618" s="76"/>
    </row>
    <row r="3619" spans="8:10" x14ac:dyDescent="0.25">
      <c r="H3619" s="72"/>
      <c r="J3619" s="76"/>
    </row>
    <row r="3620" spans="8:10" x14ac:dyDescent="0.25">
      <c r="H3620" s="72"/>
      <c r="J3620" s="76"/>
    </row>
    <row r="3621" spans="8:10" x14ac:dyDescent="0.25">
      <c r="H3621" s="72"/>
      <c r="J3621" s="76"/>
    </row>
    <row r="3622" spans="8:10" x14ac:dyDescent="0.25">
      <c r="H3622" s="72"/>
      <c r="J3622" s="76"/>
    </row>
    <row r="3623" spans="8:10" x14ac:dyDescent="0.25">
      <c r="H3623" s="72"/>
      <c r="J3623" s="76"/>
    </row>
    <row r="3624" spans="8:10" x14ac:dyDescent="0.25">
      <c r="H3624" s="72"/>
      <c r="J3624" s="76"/>
    </row>
    <row r="3625" spans="8:10" x14ac:dyDescent="0.25">
      <c r="H3625" s="72"/>
      <c r="J3625" s="76"/>
    </row>
    <row r="3626" spans="8:10" x14ac:dyDescent="0.25">
      <c r="H3626" s="72"/>
      <c r="J3626" s="76"/>
    </row>
    <row r="3627" spans="8:10" x14ac:dyDescent="0.25">
      <c r="H3627" s="72"/>
      <c r="J3627" s="76"/>
    </row>
    <row r="3628" spans="8:10" x14ac:dyDescent="0.25">
      <c r="H3628" s="72"/>
      <c r="J3628" s="76"/>
    </row>
    <row r="3629" spans="8:10" x14ac:dyDescent="0.25">
      <c r="H3629" s="72"/>
      <c r="J3629" s="76"/>
    </row>
    <row r="3630" spans="8:10" x14ac:dyDescent="0.25">
      <c r="H3630" s="72"/>
      <c r="J3630" s="76"/>
    </row>
    <row r="3631" spans="8:10" x14ac:dyDescent="0.25">
      <c r="H3631" s="72"/>
      <c r="J3631" s="76"/>
    </row>
    <row r="3632" spans="8:10" x14ac:dyDescent="0.25">
      <c r="H3632" s="72"/>
      <c r="J3632" s="76"/>
    </row>
    <row r="3633" spans="8:10" x14ac:dyDescent="0.25">
      <c r="H3633" s="72"/>
      <c r="J3633" s="76"/>
    </row>
    <row r="3634" spans="8:10" x14ac:dyDescent="0.25">
      <c r="H3634" s="72"/>
      <c r="J3634" s="76"/>
    </row>
    <row r="3635" spans="8:10" x14ac:dyDescent="0.25">
      <c r="H3635" s="72"/>
      <c r="J3635" s="76"/>
    </row>
    <row r="3636" spans="8:10" x14ac:dyDescent="0.25">
      <c r="H3636" s="72"/>
      <c r="J3636" s="76"/>
    </row>
    <row r="3637" spans="8:10" x14ac:dyDescent="0.25">
      <c r="H3637" s="72"/>
      <c r="J3637" s="76"/>
    </row>
    <row r="3638" spans="8:10" x14ac:dyDescent="0.25">
      <c r="H3638" s="72"/>
      <c r="J3638" s="76"/>
    </row>
    <row r="3639" spans="8:10" x14ac:dyDescent="0.25">
      <c r="H3639" s="72"/>
      <c r="J3639" s="76"/>
    </row>
    <row r="3640" spans="8:10" x14ac:dyDescent="0.25">
      <c r="H3640" s="72"/>
      <c r="J3640" s="76"/>
    </row>
    <row r="3641" spans="8:10" x14ac:dyDescent="0.25">
      <c r="H3641" s="72"/>
      <c r="J3641" s="76"/>
    </row>
    <row r="3642" spans="8:10" x14ac:dyDescent="0.25">
      <c r="H3642" s="72"/>
      <c r="J3642" s="76"/>
    </row>
    <row r="3643" spans="8:10" x14ac:dyDescent="0.25">
      <c r="H3643" s="72"/>
      <c r="J3643" s="76"/>
    </row>
    <row r="3644" spans="8:10" x14ac:dyDescent="0.25">
      <c r="H3644" s="72"/>
      <c r="J3644" s="76"/>
    </row>
    <row r="3645" spans="8:10" x14ac:dyDescent="0.25">
      <c r="H3645" s="72"/>
      <c r="J3645" s="76"/>
    </row>
    <row r="3646" spans="8:10" x14ac:dyDescent="0.25">
      <c r="H3646" s="72"/>
      <c r="J3646" s="76"/>
    </row>
    <row r="3647" spans="8:10" x14ac:dyDescent="0.25">
      <c r="H3647" s="72"/>
      <c r="J3647" s="76"/>
    </row>
    <row r="3648" spans="8:10" x14ac:dyDescent="0.25">
      <c r="H3648" s="72"/>
      <c r="J3648" s="76"/>
    </row>
    <row r="3649" spans="8:10" x14ac:dyDescent="0.25">
      <c r="H3649" s="72"/>
      <c r="J3649" s="76"/>
    </row>
    <row r="3650" spans="8:10" x14ac:dyDescent="0.25">
      <c r="H3650" s="72"/>
      <c r="J3650" s="76"/>
    </row>
    <row r="3651" spans="8:10" x14ac:dyDescent="0.25">
      <c r="H3651" s="72"/>
      <c r="J3651" s="76"/>
    </row>
    <row r="3652" spans="8:10" x14ac:dyDescent="0.25">
      <c r="H3652" s="72"/>
      <c r="J3652" s="76"/>
    </row>
    <row r="3653" spans="8:10" x14ac:dyDescent="0.25">
      <c r="H3653" s="72"/>
      <c r="J3653" s="76"/>
    </row>
    <row r="3654" spans="8:10" x14ac:dyDescent="0.25">
      <c r="H3654" s="72"/>
      <c r="J3654" s="76"/>
    </row>
    <row r="3655" spans="8:10" x14ac:dyDescent="0.25">
      <c r="H3655" s="72"/>
      <c r="J3655" s="76"/>
    </row>
    <row r="3656" spans="8:10" x14ac:dyDescent="0.25">
      <c r="H3656" s="72"/>
      <c r="J3656" s="76"/>
    </row>
    <row r="3657" spans="8:10" x14ac:dyDescent="0.25">
      <c r="H3657" s="72"/>
      <c r="J3657" s="76"/>
    </row>
    <row r="3658" spans="8:10" x14ac:dyDescent="0.25">
      <c r="H3658" s="72"/>
      <c r="J3658" s="76"/>
    </row>
    <row r="3659" spans="8:10" x14ac:dyDescent="0.25">
      <c r="H3659" s="72"/>
      <c r="J3659" s="76"/>
    </row>
    <row r="3660" spans="8:10" x14ac:dyDescent="0.25">
      <c r="H3660" s="72"/>
      <c r="J3660" s="76"/>
    </row>
    <row r="3661" spans="8:10" x14ac:dyDescent="0.25">
      <c r="H3661" s="72"/>
      <c r="J3661" s="76"/>
    </row>
    <row r="3662" spans="8:10" x14ac:dyDescent="0.25">
      <c r="H3662" s="72"/>
      <c r="J3662" s="76"/>
    </row>
    <row r="3663" spans="8:10" x14ac:dyDescent="0.25">
      <c r="H3663" s="72"/>
      <c r="J3663" s="76"/>
    </row>
    <row r="3664" spans="8:10" x14ac:dyDescent="0.25">
      <c r="H3664" s="72"/>
      <c r="J3664" s="76"/>
    </row>
    <row r="3665" spans="8:10" x14ac:dyDescent="0.25">
      <c r="H3665" s="72"/>
      <c r="J3665" s="76"/>
    </row>
    <row r="3666" spans="8:10" x14ac:dyDescent="0.25">
      <c r="H3666" s="72"/>
      <c r="J3666" s="76"/>
    </row>
    <row r="3667" spans="8:10" x14ac:dyDescent="0.25">
      <c r="H3667" s="72"/>
      <c r="J3667" s="76"/>
    </row>
    <row r="3668" spans="8:10" x14ac:dyDescent="0.25">
      <c r="H3668" s="72"/>
      <c r="J3668" s="76"/>
    </row>
    <row r="3669" spans="8:10" x14ac:dyDescent="0.25">
      <c r="H3669" s="72"/>
      <c r="J3669" s="76"/>
    </row>
    <row r="3670" spans="8:10" x14ac:dyDescent="0.25">
      <c r="H3670" s="72"/>
      <c r="J3670" s="76"/>
    </row>
    <row r="3671" spans="8:10" x14ac:dyDescent="0.25">
      <c r="H3671" s="72"/>
      <c r="J3671" s="76"/>
    </row>
    <row r="3672" spans="8:10" x14ac:dyDescent="0.25">
      <c r="H3672" s="72"/>
      <c r="J3672" s="76"/>
    </row>
    <row r="3673" spans="8:10" x14ac:dyDescent="0.25">
      <c r="H3673" s="72"/>
      <c r="J3673" s="76"/>
    </row>
    <row r="3674" spans="8:10" x14ac:dyDescent="0.25">
      <c r="H3674" s="72"/>
      <c r="J3674" s="76"/>
    </row>
    <row r="3675" spans="8:10" x14ac:dyDescent="0.25">
      <c r="H3675" s="72"/>
      <c r="J3675" s="76"/>
    </row>
    <row r="3676" spans="8:10" x14ac:dyDescent="0.25">
      <c r="H3676" s="72"/>
      <c r="J3676" s="76"/>
    </row>
    <row r="3677" spans="8:10" x14ac:dyDescent="0.25">
      <c r="H3677" s="72"/>
      <c r="J3677" s="76"/>
    </row>
    <row r="3678" spans="8:10" x14ac:dyDescent="0.25">
      <c r="H3678" s="72"/>
      <c r="J3678" s="76"/>
    </row>
    <row r="3679" spans="8:10" x14ac:dyDescent="0.25">
      <c r="H3679" s="72"/>
      <c r="J3679" s="76"/>
    </row>
    <row r="3680" spans="8:10" x14ac:dyDescent="0.25">
      <c r="H3680" s="72"/>
      <c r="J3680" s="76"/>
    </row>
    <row r="3681" spans="8:10" x14ac:dyDescent="0.25">
      <c r="H3681" s="72"/>
      <c r="J3681" s="76"/>
    </row>
    <row r="3682" spans="8:10" x14ac:dyDescent="0.25">
      <c r="H3682" s="72"/>
      <c r="J3682" s="76"/>
    </row>
    <row r="3683" spans="8:10" x14ac:dyDescent="0.25">
      <c r="H3683" s="72"/>
      <c r="J3683" s="76"/>
    </row>
    <row r="3684" spans="8:10" x14ac:dyDescent="0.25">
      <c r="H3684" s="72"/>
      <c r="J3684" s="76"/>
    </row>
    <row r="3685" spans="8:10" x14ac:dyDescent="0.25">
      <c r="H3685" s="72"/>
      <c r="J3685" s="76"/>
    </row>
    <row r="3686" spans="8:10" x14ac:dyDescent="0.25">
      <c r="H3686" s="72"/>
      <c r="J3686" s="76"/>
    </row>
    <row r="3687" spans="8:10" x14ac:dyDescent="0.25">
      <c r="H3687" s="72"/>
      <c r="J3687" s="76"/>
    </row>
    <row r="3688" spans="8:10" x14ac:dyDescent="0.25">
      <c r="H3688" s="72"/>
      <c r="J3688" s="76"/>
    </row>
    <row r="3689" spans="8:10" x14ac:dyDescent="0.25">
      <c r="H3689" s="72"/>
      <c r="J3689" s="76"/>
    </row>
    <row r="3690" spans="8:10" x14ac:dyDescent="0.25">
      <c r="H3690" s="72"/>
      <c r="J3690" s="76"/>
    </row>
    <row r="3691" spans="8:10" x14ac:dyDescent="0.25">
      <c r="H3691" s="72"/>
      <c r="J3691" s="76"/>
    </row>
    <row r="3692" spans="8:10" x14ac:dyDescent="0.25">
      <c r="H3692" s="72"/>
      <c r="J3692" s="76"/>
    </row>
    <row r="3693" spans="8:10" x14ac:dyDescent="0.25">
      <c r="H3693" s="72"/>
      <c r="J3693" s="76"/>
    </row>
    <row r="3694" spans="8:10" x14ac:dyDescent="0.25">
      <c r="H3694" s="72"/>
      <c r="J3694" s="76"/>
    </row>
    <row r="3695" spans="8:10" x14ac:dyDescent="0.25">
      <c r="H3695" s="72"/>
      <c r="J3695" s="76"/>
    </row>
    <row r="3696" spans="8:10" x14ac:dyDescent="0.25">
      <c r="H3696" s="72"/>
      <c r="J3696" s="76"/>
    </row>
    <row r="3697" spans="8:10" x14ac:dyDescent="0.25">
      <c r="H3697" s="72"/>
      <c r="J3697" s="76"/>
    </row>
    <row r="3698" spans="8:10" x14ac:dyDescent="0.25">
      <c r="H3698" s="72"/>
      <c r="J3698" s="76"/>
    </row>
    <row r="3699" spans="8:10" x14ac:dyDescent="0.25">
      <c r="H3699" s="72"/>
      <c r="J3699" s="76"/>
    </row>
    <row r="3700" spans="8:10" x14ac:dyDescent="0.25">
      <c r="H3700" s="72"/>
      <c r="J3700" s="76"/>
    </row>
    <row r="3701" spans="8:10" x14ac:dyDescent="0.25">
      <c r="H3701" s="72"/>
      <c r="J3701" s="76"/>
    </row>
    <row r="3702" spans="8:10" x14ac:dyDescent="0.25">
      <c r="H3702" s="72"/>
      <c r="J3702" s="76"/>
    </row>
    <row r="3703" spans="8:10" x14ac:dyDescent="0.25">
      <c r="H3703" s="72"/>
      <c r="J3703" s="76"/>
    </row>
    <row r="3704" spans="8:10" x14ac:dyDescent="0.25">
      <c r="H3704" s="72"/>
      <c r="J3704" s="76"/>
    </row>
    <row r="3705" spans="8:10" x14ac:dyDescent="0.25">
      <c r="H3705" s="72"/>
      <c r="J3705" s="76"/>
    </row>
    <row r="3706" spans="8:10" x14ac:dyDescent="0.25">
      <c r="H3706" s="72"/>
      <c r="J3706" s="76"/>
    </row>
    <row r="3707" spans="8:10" x14ac:dyDescent="0.25">
      <c r="H3707" s="72"/>
      <c r="J3707" s="76"/>
    </row>
    <row r="3708" spans="8:10" x14ac:dyDescent="0.25">
      <c r="H3708" s="72"/>
      <c r="J3708" s="76"/>
    </row>
    <row r="3709" spans="8:10" x14ac:dyDescent="0.25">
      <c r="H3709" s="72"/>
      <c r="J3709" s="76"/>
    </row>
    <row r="3710" spans="8:10" x14ac:dyDescent="0.25">
      <c r="H3710" s="72"/>
      <c r="J3710" s="76"/>
    </row>
    <row r="3711" spans="8:10" x14ac:dyDescent="0.25">
      <c r="H3711" s="72"/>
      <c r="J3711" s="76"/>
    </row>
    <row r="3712" spans="8:10" x14ac:dyDescent="0.25">
      <c r="H3712" s="72"/>
      <c r="J3712" s="76"/>
    </row>
    <row r="3713" spans="8:10" x14ac:dyDescent="0.25">
      <c r="H3713" s="72"/>
      <c r="J3713" s="76"/>
    </row>
    <row r="3714" spans="8:10" x14ac:dyDescent="0.25">
      <c r="H3714" s="72"/>
      <c r="J3714" s="76"/>
    </row>
    <row r="3715" spans="8:10" x14ac:dyDescent="0.25">
      <c r="H3715" s="72"/>
      <c r="J3715" s="76"/>
    </row>
    <row r="3716" spans="8:10" x14ac:dyDescent="0.25">
      <c r="H3716" s="72"/>
      <c r="J3716" s="76"/>
    </row>
    <row r="3717" spans="8:10" x14ac:dyDescent="0.25">
      <c r="H3717" s="72"/>
      <c r="J3717" s="76"/>
    </row>
    <row r="3718" spans="8:10" x14ac:dyDescent="0.25">
      <c r="H3718" s="72"/>
      <c r="J3718" s="76"/>
    </row>
    <row r="3719" spans="8:10" x14ac:dyDescent="0.25">
      <c r="H3719" s="72"/>
      <c r="J3719" s="76"/>
    </row>
    <row r="3720" spans="8:10" x14ac:dyDescent="0.25">
      <c r="H3720" s="72"/>
      <c r="J3720" s="76"/>
    </row>
    <row r="3721" spans="8:10" x14ac:dyDescent="0.25">
      <c r="H3721" s="72"/>
      <c r="J3721" s="76"/>
    </row>
    <row r="3722" spans="8:10" x14ac:dyDescent="0.25">
      <c r="H3722" s="72"/>
      <c r="J3722" s="76"/>
    </row>
    <row r="3723" spans="8:10" x14ac:dyDescent="0.25">
      <c r="H3723" s="72"/>
      <c r="J3723" s="76"/>
    </row>
    <row r="3724" spans="8:10" x14ac:dyDescent="0.25">
      <c r="H3724" s="72"/>
      <c r="J3724" s="76"/>
    </row>
    <row r="3725" spans="8:10" x14ac:dyDescent="0.25">
      <c r="H3725" s="72"/>
      <c r="J3725" s="76"/>
    </row>
    <row r="3726" spans="8:10" x14ac:dyDescent="0.25">
      <c r="H3726" s="72"/>
      <c r="J3726" s="76"/>
    </row>
    <row r="3727" spans="8:10" x14ac:dyDescent="0.25">
      <c r="H3727" s="72"/>
      <c r="J3727" s="76"/>
    </row>
    <row r="3728" spans="8:10" x14ac:dyDescent="0.25">
      <c r="H3728" s="72"/>
      <c r="J3728" s="76"/>
    </row>
    <row r="3729" spans="8:10" x14ac:dyDescent="0.25">
      <c r="H3729" s="72"/>
      <c r="J3729" s="76"/>
    </row>
    <row r="3730" spans="8:10" x14ac:dyDescent="0.25">
      <c r="H3730" s="72"/>
      <c r="J3730" s="76"/>
    </row>
    <row r="3731" spans="8:10" x14ac:dyDescent="0.25">
      <c r="H3731" s="72"/>
      <c r="J3731" s="76"/>
    </row>
    <row r="3732" spans="8:10" x14ac:dyDescent="0.25">
      <c r="H3732" s="72"/>
      <c r="J3732" s="76"/>
    </row>
    <row r="3733" spans="8:10" x14ac:dyDescent="0.25">
      <c r="H3733" s="72"/>
      <c r="J3733" s="76"/>
    </row>
    <row r="3734" spans="8:10" x14ac:dyDescent="0.25">
      <c r="H3734" s="72"/>
      <c r="J3734" s="76"/>
    </row>
    <row r="3735" spans="8:10" x14ac:dyDescent="0.25">
      <c r="H3735" s="72"/>
      <c r="J3735" s="76"/>
    </row>
    <row r="3736" spans="8:10" x14ac:dyDescent="0.25">
      <c r="H3736" s="72"/>
      <c r="J3736" s="76"/>
    </row>
    <row r="3737" spans="8:10" x14ac:dyDescent="0.25">
      <c r="H3737" s="72"/>
      <c r="J3737" s="76"/>
    </row>
    <row r="3738" spans="8:10" x14ac:dyDescent="0.25">
      <c r="H3738" s="72"/>
      <c r="J3738" s="76"/>
    </row>
    <row r="3739" spans="8:10" x14ac:dyDescent="0.25">
      <c r="H3739" s="72"/>
      <c r="J3739" s="76"/>
    </row>
    <row r="3740" spans="8:10" x14ac:dyDescent="0.25">
      <c r="H3740" s="72"/>
      <c r="J3740" s="76"/>
    </row>
    <row r="3741" spans="8:10" x14ac:dyDescent="0.25">
      <c r="H3741" s="72"/>
      <c r="J3741" s="76"/>
    </row>
    <row r="3742" spans="8:10" x14ac:dyDescent="0.25">
      <c r="H3742" s="72"/>
      <c r="J3742" s="76"/>
    </row>
    <row r="3743" spans="8:10" x14ac:dyDescent="0.25">
      <c r="H3743" s="72"/>
      <c r="J3743" s="76"/>
    </row>
    <row r="3744" spans="8:10" x14ac:dyDescent="0.25">
      <c r="H3744" s="72"/>
      <c r="J3744" s="76"/>
    </row>
    <row r="3745" spans="8:10" x14ac:dyDescent="0.25">
      <c r="H3745" s="72"/>
      <c r="J3745" s="76"/>
    </row>
    <row r="3746" spans="8:10" x14ac:dyDescent="0.25">
      <c r="H3746" s="72"/>
      <c r="J3746" s="76"/>
    </row>
    <row r="3747" spans="8:10" x14ac:dyDescent="0.25">
      <c r="H3747" s="72"/>
      <c r="J3747" s="76"/>
    </row>
    <row r="3748" spans="8:10" x14ac:dyDescent="0.25">
      <c r="H3748" s="72"/>
      <c r="J3748" s="76"/>
    </row>
    <row r="3749" spans="8:10" x14ac:dyDescent="0.25">
      <c r="H3749" s="72"/>
      <c r="J3749" s="76"/>
    </row>
    <row r="3750" spans="8:10" x14ac:dyDescent="0.25">
      <c r="H3750" s="72"/>
      <c r="J3750" s="76"/>
    </row>
    <row r="3751" spans="8:10" x14ac:dyDescent="0.25">
      <c r="H3751" s="72"/>
      <c r="J3751" s="76"/>
    </row>
    <row r="3752" spans="8:10" x14ac:dyDescent="0.25">
      <c r="H3752" s="72"/>
      <c r="J3752" s="76"/>
    </row>
    <row r="3753" spans="8:10" x14ac:dyDescent="0.25">
      <c r="H3753" s="72"/>
      <c r="J3753" s="76"/>
    </row>
    <row r="3754" spans="8:10" x14ac:dyDescent="0.25">
      <c r="H3754" s="72"/>
      <c r="J3754" s="76"/>
    </row>
    <row r="3755" spans="8:10" x14ac:dyDescent="0.25">
      <c r="H3755" s="72"/>
      <c r="J3755" s="76"/>
    </row>
    <row r="3756" spans="8:10" x14ac:dyDescent="0.25">
      <c r="H3756" s="72"/>
      <c r="J3756" s="76"/>
    </row>
    <row r="3757" spans="8:10" x14ac:dyDescent="0.25">
      <c r="H3757" s="72"/>
      <c r="J3757" s="76"/>
    </row>
    <row r="3758" spans="8:10" x14ac:dyDescent="0.25">
      <c r="H3758" s="72"/>
      <c r="J3758" s="76"/>
    </row>
    <row r="3759" spans="8:10" x14ac:dyDescent="0.25">
      <c r="H3759" s="72"/>
      <c r="J3759" s="76"/>
    </row>
    <row r="3760" spans="8:10" x14ac:dyDescent="0.25">
      <c r="H3760" s="72"/>
      <c r="J3760" s="76"/>
    </row>
    <row r="3761" spans="8:10" x14ac:dyDescent="0.25">
      <c r="H3761" s="72"/>
      <c r="J3761" s="76"/>
    </row>
    <row r="3762" spans="8:10" x14ac:dyDescent="0.25">
      <c r="H3762" s="72"/>
      <c r="J3762" s="76"/>
    </row>
    <row r="3763" spans="8:10" x14ac:dyDescent="0.25">
      <c r="H3763" s="72"/>
      <c r="J3763" s="76"/>
    </row>
    <row r="3764" spans="8:10" x14ac:dyDescent="0.25">
      <c r="H3764" s="72"/>
      <c r="J3764" s="76"/>
    </row>
    <row r="3765" spans="8:10" x14ac:dyDescent="0.25">
      <c r="H3765" s="72"/>
      <c r="J3765" s="76"/>
    </row>
    <row r="3766" spans="8:10" x14ac:dyDescent="0.25">
      <c r="H3766" s="72"/>
      <c r="J3766" s="76"/>
    </row>
    <row r="3767" spans="8:10" x14ac:dyDescent="0.25">
      <c r="H3767" s="72"/>
      <c r="J3767" s="76"/>
    </row>
    <row r="3768" spans="8:10" x14ac:dyDescent="0.25">
      <c r="H3768" s="72"/>
      <c r="J3768" s="76"/>
    </row>
    <row r="3769" spans="8:10" x14ac:dyDescent="0.25">
      <c r="H3769" s="72"/>
      <c r="J3769" s="76"/>
    </row>
    <row r="3770" spans="8:10" x14ac:dyDescent="0.25">
      <c r="H3770" s="72"/>
      <c r="J3770" s="76"/>
    </row>
    <row r="3771" spans="8:10" x14ac:dyDescent="0.25">
      <c r="H3771" s="72"/>
      <c r="J3771" s="76"/>
    </row>
    <row r="3772" spans="8:10" x14ac:dyDescent="0.25">
      <c r="H3772" s="72"/>
      <c r="J3772" s="76"/>
    </row>
    <row r="3773" spans="8:10" x14ac:dyDescent="0.25">
      <c r="H3773" s="72"/>
      <c r="J3773" s="76"/>
    </row>
    <row r="3774" spans="8:10" x14ac:dyDescent="0.25">
      <c r="H3774" s="72"/>
      <c r="J3774" s="76"/>
    </row>
    <row r="3775" spans="8:10" x14ac:dyDescent="0.25">
      <c r="H3775" s="72"/>
      <c r="J3775" s="76"/>
    </row>
    <row r="3776" spans="8:10" x14ac:dyDescent="0.25">
      <c r="H3776" s="72"/>
      <c r="J3776" s="76"/>
    </row>
    <row r="3777" spans="8:10" x14ac:dyDescent="0.25">
      <c r="H3777" s="72"/>
      <c r="J3777" s="76"/>
    </row>
    <row r="3778" spans="8:10" x14ac:dyDescent="0.25">
      <c r="H3778" s="72"/>
      <c r="J3778" s="76"/>
    </row>
    <row r="3779" spans="8:10" x14ac:dyDescent="0.25">
      <c r="H3779" s="72"/>
      <c r="J3779" s="76"/>
    </row>
    <row r="3780" spans="8:10" x14ac:dyDescent="0.25">
      <c r="H3780" s="72"/>
      <c r="J3780" s="76"/>
    </row>
    <row r="3781" spans="8:10" x14ac:dyDescent="0.25">
      <c r="H3781" s="72"/>
      <c r="J3781" s="76"/>
    </row>
    <row r="3782" spans="8:10" x14ac:dyDescent="0.25">
      <c r="H3782" s="72"/>
      <c r="J3782" s="76"/>
    </row>
    <row r="3783" spans="8:10" x14ac:dyDescent="0.25">
      <c r="H3783" s="72"/>
      <c r="J3783" s="76"/>
    </row>
    <row r="3784" spans="8:10" x14ac:dyDescent="0.25">
      <c r="H3784" s="72"/>
      <c r="J3784" s="76"/>
    </row>
    <row r="3785" spans="8:10" x14ac:dyDescent="0.25">
      <c r="H3785" s="72"/>
      <c r="J3785" s="76"/>
    </row>
    <row r="3786" spans="8:10" x14ac:dyDescent="0.25">
      <c r="H3786" s="72"/>
      <c r="J3786" s="76"/>
    </row>
    <row r="3787" spans="8:10" x14ac:dyDescent="0.25">
      <c r="H3787" s="72"/>
      <c r="J3787" s="76"/>
    </row>
    <row r="3788" spans="8:10" x14ac:dyDescent="0.25">
      <c r="H3788" s="72"/>
      <c r="J3788" s="76"/>
    </row>
    <row r="3789" spans="8:10" x14ac:dyDescent="0.25">
      <c r="H3789" s="72"/>
      <c r="J3789" s="76"/>
    </row>
    <row r="3790" spans="8:10" x14ac:dyDescent="0.25">
      <c r="H3790" s="72"/>
      <c r="J3790" s="76"/>
    </row>
    <row r="3791" spans="8:10" x14ac:dyDescent="0.25">
      <c r="H3791" s="72"/>
      <c r="J3791" s="76"/>
    </row>
    <row r="3792" spans="8:10" x14ac:dyDescent="0.25">
      <c r="H3792" s="72"/>
      <c r="J3792" s="76"/>
    </row>
    <row r="3793" spans="8:10" x14ac:dyDescent="0.25">
      <c r="H3793" s="72"/>
      <c r="J3793" s="76"/>
    </row>
    <row r="3794" spans="8:10" x14ac:dyDescent="0.25">
      <c r="H3794" s="72"/>
      <c r="J3794" s="76"/>
    </row>
    <row r="3795" spans="8:10" x14ac:dyDescent="0.25">
      <c r="H3795" s="72"/>
      <c r="J3795" s="76"/>
    </row>
    <row r="3796" spans="8:10" x14ac:dyDescent="0.25">
      <c r="H3796" s="72"/>
      <c r="J3796" s="76"/>
    </row>
    <row r="3797" spans="8:10" x14ac:dyDescent="0.25">
      <c r="H3797" s="72"/>
      <c r="J3797" s="76"/>
    </row>
    <row r="3798" spans="8:10" x14ac:dyDescent="0.25">
      <c r="H3798" s="72"/>
      <c r="J3798" s="76"/>
    </row>
    <row r="3799" spans="8:10" x14ac:dyDescent="0.25">
      <c r="H3799" s="72"/>
      <c r="J3799" s="76"/>
    </row>
    <row r="3800" spans="8:10" x14ac:dyDescent="0.25">
      <c r="H3800" s="72"/>
      <c r="J3800" s="76"/>
    </row>
    <row r="3801" spans="8:10" x14ac:dyDescent="0.25">
      <c r="H3801" s="72"/>
      <c r="J3801" s="76"/>
    </row>
    <row r="3802" spans="8:10" x14ac:dyDescent="0.25">
      <c r="H3802" s="72"/>
      <c r="J3802" s="76"/>
    </row>
    <row r="3803" spans="8:10" x14ac:dyDescent="0.25">
      <c r="H3803" s="72"/>
      <c r="J3803" s="76"/>
    </row>
    <row r="3804" spans="8:10" x14ac:dyDescent="0.25">
      <c r="H3804" s="72"/>
      <c r="J3804" s="76"/>
    </row>
    <row r="3805" spans="8:10" x14ac:dyDescent="0.25">
      <c r="H3805" s="72"/>
      <c r="J3805" s="76"/>
    </row>
    <row r="3806" spans="8:10" x14ac:dyDescent="0.25">
      <c r="H3806" s="72"/>
      <c r="J3806" s="76"/>
    </row>
    <row r="3807" spans="8:10" x14ac:dyDescent="0.25">
      <c r="H3807" s="72"/>
      <c r="J3807" s="76"/>
    </row>
    <row r="3808" spans="8:10" x14ac:dyDescent="0.25">
      <c r="H3808" s="72"/>
      <c r="J3808" s="76"/>
    </row>
    <row r="3809" spans="8:10" x14ac:dyDescent="0.25">
      <c r="H3809" s="72"/>
      <c r="J3809" s="76"/>
    </row>
    <row r="3810" spans="8:10" x14ac:dyDescent="0.25">
      <c r="H3810" s="72"/>
      <c r="J3810" s="76"/>
    </row>
    <row r="3811" spans="8:10" x14ac:dyDescent="0.25">
      <c r="H3811" s="72"/>
      <c r="J3811" s="76"/>
    </row>
    <row r="3812" spans="8:10" x14ac:dyDescent="0.25">
      <c r="H3812" s="72"/>
      <c r="J3812" s="76"/>
    </row>
    <row r="3813" spans="8:10" x14ac:dyDescent="0.25">
      <c r="H3813" s="72"/>
      <c r="J3813" s="76"/>
    </row>
    <row r="3814" spans="8:10" x14ac:dyDescent="0.25">
      <c r="H3814" s="72"/>
      <c r="J3814" s="76"/>
    </row>
    <row r="3815" spans="8:10" x14ac:dyDescent="0.25">
      <c r="H3815" s="72"/>
      <c r="J3815" s="76"/>
    </row>
    <row r="3816" spans="8:10" x14ac:dyDescent="0.25">
      <c r="H3816" s="72"/>
      <c r="J3816" s="76"/>
    </row>
    <row r="3817" spans="8:10" x14ac:dyDescent="0.25">
      <c r="H3817" s="72"/>
      <c r="J3817" s="76"/>
    </row>
    <row r="3818" spans="8:10" x14ac:dyDescent="0.25">
      <c r="H3818" s="72"/>
      <c r="J3818" s="76"/>
    </row>
    <row r="3819" spans="8:10" x14ac:dyDescent="0.25">
      <c r="H3819" s="72"/>
      <c r="J3819" s="76"/>
    </row>
    <row r="3820" spans="8:10" x14ac:dyDescent="0.25">
      <c r="H3820" s="72"/>
      <c r="J3820" s="76"/>
    </row>
    <row r="3821" spans="8:10" x14ac:dyDescent="0.25">
      <c r="H3821" s="72"/>
      <c r="J3821" s="76"/>
    </row>
    <row r="3822" spans="8:10" x14ac:dyDescent="0.25">
      <c r="H3822" s="72"/>
      <c r="J3822" s="76"/>
    </row>
    <row r="3823" spans="8:10" x14ac:dyDescent="0.25">
      <c r="H3823" s="72"/>
      <c r="J3823" s="76"/>
    </row>
    <row r="3824" spans="8:10" x14ac:dyDescent="0.25">
      <c r="H3824" s="72"/>
      <c r="J3824" s="76"/>
    </row>
    <row r="3825" spans="8:10" x14ac:dyDescent="0.25">
      <c r="H3825" s="72"/>
      <c r="J3825" s="76"/>
    </row>
    <row r="3826" spans="8:10" x14ac:dyDescent="0.25">
      <c r="H3826" s="72"/>
      <c r="J3826" s="76"/>
    </row>
    <row r="3827" spans="8:10" x14ac:dyDescent="0.25">
      <c r="H3827" s="72"/>
      <c r="J3827" s="76"/>
    </row>
    <row r="3828" spans="8:10" x14ac:dyDescent="0.25">
      <c r="H3828" s="72"/>
      <c r="J3828" s="76"/>
    </row>
    <row r="3829" spans="8:10" x14ac:dyDescent="0.25">
      <c r="H3829" s="72"/>
      <c r="J3829" s="76"/>
    </row>
    <row r="3830" spans="8:10" x14ac:dyDescent="0.25">
      <c r="H3830" s="72"/>
      <c r="J3830" s="76"/>
    </row>
    <row r="3831" spans="8:10" x14ac:dyDescent="0.25">
      <c r="H3831" s="72"/>
      <c r="J3831" s="76"/>
    </row>
    <row r="3832" spans="8:10" x14ac:dyDescent="0.25">
      <c r="H3832" s="72"/>
      <c r="J3832" s="76"/>
    </row>
    <row r="3833" spans="8:10" x14ac:dyDescent="0.25">
      <c r="H3833" s="72"/>
      <c r="J3833" s="76"/>
    </row>
    <row r="3834" spans="8:10" x14ac:dyDescent="0.25">
      <c r="H3834" s="72"/>
      <c r="J3834" s="76"/>
    </row>
    <row r="3835" spans="8:10" x14ac:dyDescent="0.25">
      <c r="H3835" s="72"/>
      <c r="J3835" s="76"/>
    </row>
    <row r="3836" spans="8:10" x14ac:dyDescent="0.25">
      <c r="H3836" s="72"/>
      <c r="J3836" s="76"/>
    </row>
    <row r="3837" spans="8:10" x14ac:dyDescent="0.25">
      <c r="H3837" s="72"/>
      <c r="J3837" s="76"/>
    </row>
    <row r="3838" spans="8:10" x14ac:dyDescent="0.25">
      <c r="H3838" s="72"/>
      <c r="J3838" s="76"/>
    </row>
    <row r="3839" spans="8:10" x14ac:dyDescent="0.25">
      <c r="H3839" s="72"/>
      <c r="J3839" s="76"/>
    </row>
    <row r="3840" spans="8:10" x14ac:dyDescent="0.25">
      <c r="H3840" s="72"/>
      <c r="J3840" s="76"/>
    </row>
    <row r="3841" spans="8:10" x14ac:dyDescent="0.25">
      <c r="H3841" s="72"/>
      <c r="J3841" s="76"/>
    </row>
    <row r="3842" spans="8:10" x14ac:dyDescent="0.25">
      <c r="H3842" s="72"/>
      <c r="J3842" s="76"/>
    </row>
    <row r="3843" spans="8:10" x14ac:dyDescent="0.25">
      <c r="H3843" s="72"/>
      <c r="J3843" s="76"/>
    </row>
    <row r="3844" spans="8:10" x14ac:dyDescent="0.25">
      <c r="H3844" s="72"/>
      <c r="J3844" s="76"/>
    </row>
    <row r="3845" spans="8:10" x14ac:dyDescent="0.25">
      <c r="H3845" s="72"/>
      <c r="J3845" s="76"/>
    </row>
    <row r="3846" spans="8:10" x14ac:dyDescent="0.25">
      <c r="H3846" s="72"/>
      <c r="J3846" s="76"/>
    </row>
    <row r="3847" spans="8:10" x14ac:dyDescent="0.25">
      <c r="H3847" s="72"/>
      <c r="J3847" s="76"/>
    </row>
    <row r="3848" spans="8:10" x14ac:dyDescent="0.25">
      <c r="H3848" s="72"/>
      <c r="J3848" s="76"/>
    </row>
    <row r="3849" spans="8:10" x14ac:dyDescent="0.25">
      <c r="H3849" s="72"/>
      <c r="J3849" s="76"/>
    </row>
    <row r="3850" spans="8:10" x14ac:dyDescent="0.25">
      <c r="H3850" s="72"/>
      <c r="J3850" s="76"/>
    </row>
    <row r="3851" spans="8:10" x14ac:dyDescent="0.25">
      <c r="H3851" s="72"/>
      <c r="J3851" s="76"/>
    </row>
    <row r="3852" spans="8:10" x14ac:dyDescent="0.25">
      <c r="H3852" s="72"/>
      <c r="J3852" s="76"/>
    </row>
    <row r="3853" spans="8:10" x14ac:dyDescent="0.25">
      <c r="H3853" s="72"/>
      <c r="J3853" s="76"/>
    </row>
    <row r="3854" spans="8:10" x14ac:dyDescent="0.25">
      <c r="H3854" s="72"/>
      <c r="J3854" s="76"/>
    </row>
    <row r="3855" spans="8:10" x14ac:dyDescent="0.25">
      <c r="H3855" s="72"/>
      <c r="J3855" s="76"/>
    </row>
    <row r="3856" spans="8:10" x14ac:dyDescent="0.25">
      <c r="H3856" s="72"/>
      <c r="J3856" s="76"/>
    </row>
    <row r="3857" spans="8:10" x14ac:dyDescent="0.25">
      <c r="H3857" s="72"/>
      <c r="J3857" s="76"/>
    </row>
    <row r="3858" spans="8:10" x14ac:dyDescent="0.25">
      <c r="H3858" s="72"/>
      <c r="J3858" s="76"/>
    </row>
    <row r="3859" spans="8:10" x14ac:dyDescent="0.25">
      <c r="H3859" s="72"/>
      <c r="J3859" s="76"/>
    </row>
    <row r="3860" spans="8:10" x14ac:dyDescent="0.25">
      <c r="H3860" s="72"/>
      <c r="J3860" s="76"/>
    </row>
    <row r="3861" spans="8:10" x14ac:dyDescent="0.25">
      <c r="H3861" s="72"/>
      <c r="J3861" s="76"/>
    </row>
    <row r="3862" spans="8:10" x14ac:dyDescent="0.25">
      <c r="H3862" s="72"/>
      <c r="J3862" s="76"/>
    </row>
    <row r="3863" spans="8:10" x14ac:dyDescent="0.25">
      <c r="H3863" s="72"/>
      <c r="J3863" s="76"/>
    </row>
    <row r="3864" spans="8:10" x14ac:dyDescent="0.25">
      <c r="H3864" s="72"/>
      <c r="J3864" s="76"/>
    </row>
    <row r="3865" spans="8:10" x14ac:dyDescent="0.25">
      <c r="H3865" s="72"/>
      <c r="J3865" s="76"/>
    </row>
    <row r="3866" spans="8:10" x14ac:dyDescent="0.25">
      <c r="H3866" s="72"/>
      <c r="J3866" s="76"/>
    </row>
    <row r="3867" spans="8:10" x14ac:dyDescent="0.25">
      <c r="H3867" s="72"/>
      <c r="J3867" s="76"/>
    </row>
    <row r="3868" spans="8:10" x14ac:dyDescent="0.25">
      <c r="H3868" s="72"/>
      <c r="J3868" s="76"/>
    </row>
    <row r="3869" spans="8:10" x14ac:dyDescent="0.25">
      <c r="H3869" s="72"/>
      <c r="J3869" s="76"/>
    </row>
    <row r="3870" spans="8:10" x14ac:dyDescent="0.25">
      <c r="H3870" s="72"/>
      <c r="J3870" s="76"/>
    </row>
    <row r="3871" spans="8:10" x14ac:dyDescent="0.25">
      <c r="H3871" s="72"/>
      <c r="J3871" s="76"/>
    </row>
    <row r="3872" spans="8:10" x14ac:dyDescent="0.25">
      <c r="H3872" s="72"/>
      <c r="J3872" s="76"/>
    </row>
    <row r="3873" spans="8:10" x14ac:dyDescent="0.25">
      <c r="H3873" s="72"/>
      <c r="J3873" s="76"/>
    </row>
    <row r="3874" spans="8:10" x14ac:dyDescent="0.25">
      <c r="H3874" s="72"/>
      <c r="J3874" s="76"/>
    </row>
    <row r="3875" spans="8:10" x14ac:dyDescent="0.25">
      <c r="H3875" s="72"/>
      <c r="J3875" s="76"/>
    </row>
    <row r="3876" spans="8:10" x14ac:dyDescent="0.25">
      <c r="H3876" s="72"/>
      <c r="J3876" s="76"/>
    </row>
    <row r="3877" spans="8:10" x14ac:dyDescent="0.25">
      <c r="H3877" s="72"/>
      <c r="J3877" s="76"/>
    </row>
    <row r="3878" spans="8:10" x14ac:dyDescent="0.25">
      <c r="H3878" s="72"/>
      <c r="J3878" s="76"/>
    </row>
    <row r="3879" spans="8:10" x14ac:dyDescent="0.25">
      <c r="H3879" s="72"/>
      <c r="J3879" s="76"/>
    </row>
    <row r="3880" spans="8:10" x14ac:dyDescent="0.25">
      <c r="H3880" s="72"/>
      <c r="J3880" s="76"/>
    </row>
    <row r="3881" spans="8:10" x14ac:dyDescent="0.25">
      <c r="H3881" s="72"/>
      <c r="J3881" s="76"/>
    </row>
    <row r="3882" spans="8:10" x14ac:dyDescent="0.25">
      <c r="H3882" s="72"/>
      <c r="J3882" s="76"/>
    </row>
    <row r="3883" spans="8:10" x14ac:dyDescent="0.25">
      <c r="H3883" s="72"/>
      <c r="J3883" s="76"/>
    </row>
    <row r="3884" spans="8:10" x14ac:dyDescent="0.25">
      <c r="H3884" s="72"/>
      <c r="J3884" s="76"/>
    </row>
    <row r="3885" spans="8:10" x14ac:dyDescent="0.25">
      <c r="H3885" s="72"/>
      <c r="J3885" s="76"/>
    </row>
    <row r="3886" spans="8:10" x14ac:dyDescent="0.25">
      <c r="H3886" s="72"/>
      <c r="J3886" s="76"/>
    </row>
    <row r="3887" spans="8:10" x14ac:dyDescent="0.25">
      <c r="H3887" s="72"/>
      <c r="J3887" s="76"/>
    </row>
    <row r="3888" spans="8:10" x14ac:dyDescent="0.25">
      <c r="H3888" s="72"/>
      <c r="J3888" s="76"/>
    </row>
    <row r="3889" spans="8:10" x14ac:dyDescent="0.25">
      <c r="H3889" s="72"/>
      <c r="J3889" s="76"/>
    </row>
    <row r="3890" spans="8:10" x14ac:dyDescent="0.25">
      <c r="H3890" s="72"/>
      <c r="J3890" s="76"/>
    </row>
    <row r="3891" spans="8:10" x14ac:dyDescent="0.25">
      <c r="H3891" s="72"/>
      <c r="J3891" s="76"/>
    </row>
    <row r="3892" spans="8:10" x14ac:dyDescent="0.25">
      <c r="H3892" s="72"/>
      <c r="J3892" s="76"/>
    </row>
    <row r="3893" spans="8:10" x14ac:dyDescent="0.25">
      <c r="H3893" s="72"/>
      <c r="J3893" s="76"/>
    </row>
    <row r="3894" spans="8:10" x14ac:dyDescent="0.25">
      <c r="H3894" s="72"/>
      <c r="J3894" s="76"/>
    </row>
    <row r="3895" spans="8:10" x14ac:dyDescent="0.25">
      <c r="H3895" s="72"/>
      <c r="J3895" s="76"/>
    </row>
    <row r="3896" spans="8:10" x14ac:dyDescent="0.25">
      <c r="H3896" s="72"/>
      <c r="J3896" s="76"/>
    </row>
    <row r="3897" spans="8:10" x14ac:dyDescent="0.25">
      <c r="H3897" s="72"/>
      <c r="J3897" s="76"/>
    </row>
    <row r="3898" spans="8:10" x14ac:dyDescent="0.25">
      <c r="H3898" s="72"/>
      <c r="J3898" s="76"/>
    </row>
    <row r="3899" spans="8:10" x14ac:dyDescent="0.25">
      <c r="H3899" s="72"/>
      <c r="J3899" s="76"/>
    </row>
    <row r="3900" spans="8:10" x14ac:dyDescent="0.25">
      <c r="H3900" s="72"/>
      <c r="J3900" s="76"/>
    </row>
    <row r="3901" spans="8:10" x14ac:dyDescent="0.25">
      <c r="H3901" s="72"/>
      <c r="J3901" s="76"/>
    </row>
    <row r="3902" spans="8:10" x14ac:dyDescent="0.25">
      <c r="H3902" s="72"/>
      <c r="J3902" s="76"/>
    </row>
    <row r="3903" spans="8:10" x14ac:dyDescent="0.25">
      <c r="H3903" s="72"/>
      <c r="J3903" s="76"/>
    </row>
    <row r="3904" spans="8:10" x14ac:dyDescent="0.25">
      <c r="H3904" s="72"/>
      <c r="J3904" s="76"/>
    </row>
    <row r="3905" spans="8:10" x14ac:dyDescent="0.25">
      <c r="H3905" s="72"/>
      <c r="J3905" s="76"/>
    </row>
    <row r="3906" spans="8:10" x14ac:dyDescent="0.25">
      <c r="H3906" s="72"/>
      <c r="J3906" s="76"/>
    </row>
    <row r="3907" spans="8:10" x14ac:dyDescent="0.25">
      <c r="H3907" s="72"/>
      <c r="J3907" s="76"/>
    </row>
    <row r="3908" spans="8:10" x14ac:dyDescent="0.25">
      <c r="H3908" s="72"/>
      <c r="J3908" s="76"/>
    </row>
    <row r="3909" spans="8:10" x14ac:dyDescent="0.25">
      <c r="H3909" s="72"/>
      <c r="J3909" s="76"/>
    </row>
    <row r="3910" spans="8:10" x14ac:dyDescent="0.25">
      <c r="H3910" s="72"/>
      <c r="J3910" s="76"/>
    </row>
    <row r="3911" spans="8:10" x14ac:dyDescent="0.25">
      <c r="H3911" s="72"/>
      <c r="J3911" s="76"/>
    </row>
    <row r="3912" spans="8:10" x14ac:dyDescent="0.25">
      <c r="H3912" s="72"/>
      <c r="J3912" s="76"/>
    </row>
    <row r="3913" spans="8:10" x14ac:dyDescent="0.25">
      <c r="H3913" s="72"/>
      <c r="J3913" s="76"/>
    </row>
    <row r="3914" spans="8:10" x14ac:dyDescent="0.25">
      <c r="H3914" s="72"/>
      <c r="J3914" s="76"/>
    </row>
    <row r="3915" spans="8:10" x14ac:dyDescent="0.25">
      <c r="H3915" s="72"/>
      <c r="J3915" s="76"/>
    </row>
    <row r="3916" spans="8:10" x14ac:dyDescent="0.25">
      <c r="H3916" s="72"/>
      <c r="J3916" s="76"/>
    </row>
    <row r="3917" spans="8:10" x14ac:dyDescent="0.25">
      <c r="H3917" s="72"/>
      <c r="J3917" s="76"/>
    </row>
    <row r="3918" spans="8:10" x14ac:dyDescent="0.25">
      <c r="H3918" s="72"/>
      <c r="J3918" s="76"/>
    </row>
    <row r="3919" spans="8:10" x14ac:dyDescent="0.25">
      <c r="H3919" s="72"/>
      <c r="J3919" s="76"/>
    </row>
    <row r="3920" spans="8:10" x14ac:dyDescent="0.25">
      <c r="H3920" s="72"/>
      <c r="J3920" s="76"/>
    </row>
    <row r="3921" spans="8:10" x14ac:dyDescent="0.25">
      <c r="H3921" s="72"/>
      <c r="J3921" s="76"/>
    </row>
    <row r="3922" spans="8:10" x14ac:dyDescent="0.25">
      <c r="H3922" s="72"/>
      <c r="J3922" s="76"/>
    </row>
    <row r="3923" spans="8:10" x14ac:dyDescent="0.25">
      <c r="H3923" s="72"/>
      <c r="J3923" s="76"/>
    </row>
    <row r="3924" spans="8:10" x14ac:dyDescent="0.25">
      <c r="H3924" s="72"/>
      <c r="J3924" s="76"/>
    </row>
    <row r="3925" spans="8:10" x14ac:dyDescent="0.25">
      <c r="H3925" s="72"/>
      <c r="J3925" s="76"/>
    </row>
    <row r="3926" spans="8:10" x14ac:dyDescent="0.25">
      <c r="H3926" s="72"/>
      <c r="J3926" s="76"/>
    </row>
    <row r="3927" spans="8:10" x14ac:dyDescent="0.25">
      <c r="H3927" s="72"/>
      <c r="J3927" s="76"/>
    </row>
    <row r="3928" spans="8:10" x14ac:dyDescent="0.25">
      <c r="H3928" s="72"/>
      <c r="J3928" s="76"/>
    </row>
    <row r="3929" spans="8:10" x14ac:dyDescent="0.25">
      <c r="H3929" s="72"/>
      <c r="J3929" s="76"/>
    </row>
    <row r="3930" spans="8:10" x14ac:dyDescent="0.25">
      <c r="H3930" s="72"/>
      <c r="J3930" s="76"/>
    </row>
    <row r="3931" spans="8:10" x14ac:dyDescent="0.25">
      <c r="H3931" s="72"/>
      <c r="J3931" s="76"/>
    </row>
    <row r="3932" spans="8:10" x14ac:dyDescent="0.25">
      <c r="H3932" s="72"/>
      <c r="J3932" s="76"/>
    </row>
    <row r="3933" spans="8:10" x14ac:dyDescent="0.25">
      <c r="H3933" s="72"/>
      <c r="J3933" s="76"/>
    </row>
    <row r="3934" spans="8:10" x14ac:dyDescent="0.25">
      <c r="H3934" s="72"/>
      <c r="J3934" s="76"/>
    </row>
    <row r="3935" spans="8:10" x14ac:dyDescent="0.25">
      <c r="H3935" s="72"/>
      <c r="J3935" s="76"/>
    </row>
    <row r="3936" spans="8:10" x14ac:dyDescent="0.25">
      <c r="H3936" s="72"/>
      <c r="J3936" s="76"/>
    </row>
    <row r="3937" spans="8:10" x14ac:dyDescent="0.25">
      <c r="H3937" s="72"/>
      <c r="J3937" s="76"/>
    </row>
    <row r="3938" spans="8:10" x14ac:dyDescent="0.25">
      <c r="H3938" s="72"/>
      <c r="J3938" s="76"/>
    </row>
    <row r="3939" spans="8:10" x14ac:dyDescent="0.25">
      <c r="H3939" s="72"/>
      <c r="J3939" s="76"/>
    </row>
    <row r="3940" spans="8:10" x14ac:dyDescent="0.25">
      <c r="H3940" s="72"/>
      <c r="J3940" s="76"/>
    </row>
    <row r="3941" spans="8:10" x14ac:dyDescent="0.25">
      <c r="H3941" s="72"/>
      <c r="J3941" s="76"/>
    </row>
    <row r="3942" spans="8:10" x14ac:dyDescent="0.25">
      <c r="H3942" s="72"/>
      <c r="J3942" s="76"/>
    </row>
    <row r="3943" spans="8:10" x14ac:dyDescent="0.25">
      <c r="H3943" s="72"/>
      <c r="J3943" s="76"/>
    </row>
    <row r="3944" spans="8:10" x14ac:dyDescent="0.25">
      <c r="H3944" s="72"/>
      <c r="J3944" s="76"/>
    </row>
    <row r="3945" spans="8:10" x14ac:dyDescent="0.25">
      <c r="H3945" s="72"/>
      <c r="J3945" s="76"/>
    </row>
    <row r="3946" spans="8:10" x14ac:dyDescent="0.25">
      <c r="H3946" s="72"/>
      <c r="J3946" s="76"/>
    </row>
    <row r="3947" spans="8:10" x14ac:dyDescent="0.25">
      <c r="H3947" s="72"/>
      <c r="J3947" s="76"/>
    </row>
    <row r="3948" spans="8:10" x14ac:dyDescent="0.25">
      <c r="H3948" s="72"/>
      <c r="J3948" s="76"/>
    </row>
    <row r="3949" spans="8:10" x14ac:dyDescent="0.25">
      <c r="H3949" s="72"/>
      <c r="J3949" s="76"/>
    </row>
    <row r="3950" spans="8:10" x14ac:dyDescent="0.25">
      <c r="H3950" s="72"/>
      <c r="J3950" s="76"/>
    </row>
    <row r="3951" spans="8:10" x14ac:dyDescent="0.25">
      <c r="H3951" s="72"/>
      <c r="J3951" s="76"/>
    </row>
    <row r="3952" spans="8:10" x14ac:dyDescent="0.25">
      <c r="H3952" s="72"/>
      <c r="J3952" s="76"/>
    </row>
    <row r="3953" spans="8:10" x14ac:dyDescent="0.25">
      <c r="H3953" s="72"/>
      <c r="J3953" s="76"/>
    </row>
    <row r="3954" spans="8:10" x14ac:dyDescent="0.25">
      <c r="H3954" s="72"/>
      <c r="J3954" s="76"/>
    </row>
    <row r="3955" spans="8:10" x14ac:dyDescent="0.25">
      <c r="H3955" s="72"/>
      <c r="J3955" s="76"/>
    </row>
    <row r="3956" spans="8:10" x14ac:dyDescent="0.25">
      <c r="H3956" s="72"/>
      <c r="J3956" s="76"/>
    </row>
    <row r="3957" spans="8:10" x14ac:dyDescent="0.25">
      <c r="H3957" s="72"/>
      <c r="J3957" s="76"/>
    </row>
    <row r="3958" spans="8:10" x14ac:dyDescent="0.25">
      <c r="H3958" s="72"/>
      <c r="J3958" s="76"/>
    </row>
    <row r="3959" spans="8:10" x14ac:dyDescent="0.25">
      <c r="H3959" s="72"/>
      <c r="J3959" s="76"/>
    </row>
    <row r="3960" spans="8:10" x14ac:dyDescent="0.25">
      <c r="H3960" s="72"/>
      <c r="J3960" s="76"/>
    </row>
    <row r="3961" spans="8:10" x14ac:dyDescent="0.25">
      <c r="H3961" s="72"/>
      <c r="J3961" s="76"/>
    </row>
    <row r="3962" spans="8:10" x14ac:dyDescent="0.25">
      <c r="H3962" s="72"/>
      <c r="J3962" s="76"/>
    </row>
    <row r="3963" spans="8:10" x14ac:dyDescent="0.25">
      <c r="H3963" s="72"/>
      <c r="J3963" s="76"/>
    </row>
    <row r="3964" spans="8:10" x14ac:dyDescent="0.25">
      <c r="H3964" s="72"/>
      <c r="J3964" s="76"/>
    </row>
    <row r="3965" spans="8:10" x14ac:dyDescent="0.25">
      <c r="H3965" s="72"/>
      <c r="J3965" s="76"/>
    </row>
    <row r="3966" spans="8:10" x14ac:dyDescent="0.25">
      <c r="H3966" s="72"/>
      <c r="J3966" s="76"/>
    </row>
    <row r="3967" spans="8:10" x14ac:dyDescent="0.25">
      <c r="H3967" s="72"/>
      <c r="J3967" s="76"/>
    </row>
    <row r="3968" spans="8:10" x14ac:dyDescent="0.25">
      <c r="H3968" s="72"/>
      <c r="J3968" s="76"/>
    </row>
    <row r="3969" spans="8:10" x14ac:dyDescent="0.25">
      <c r="H3969" s="72"/>
      <c r="J3969" s="76"/>
    </row>
    <row r="3970" spans="8:10" x14ac:dyDescent="0.25">
      <c r="H3970" s="72"/>
      <c r="J3970" s="76"/>
    </row>
    <row r="3971" spans="8:10" x14ac:dyDescent="0.25">
      <c r="H3971" s="72"/>
      <c r="J3971" s="76"/>
    </row>
    <row r="3972" spans="8:10" x14ac:dyDescent="0.25">
      <c r="H3972" s="72"/>
      <c r="J3972" s="76"/>
    </row>
    <row r="3973" spans="8:10" x14ac:dyDescent="0.25">
      <c r="H3973" s="72"/>
      <c r="J3973" s="76"/>
    </row>
    <row r="3974" spans="8:10" x14ac:dyDescent="0.25">
      <c r="H3974" s="72"/>
      <c r="J3974" s="76"/>
    </row>
    <row r="3975" spans="8:10" x14ac:dyDescent="0.25">
      <c r="H3975" s="72"/>
      <c r="J3975" s="76"/>
    </row>
    <row r="3976" spans="8:10" x14ac:dyDescent="0.25">
      <c r="H3976" s="72"/>
      <c r="J3976" s="76"/>
    </row>
    <row r="3977" spans="8:10" x14ac:dyDescent="0.25">
      <c r="H3977" s="72"/>
      <c r="J3977" s="76"/>
    </row>
    <row r="3978" spans="8:10" x14ac:dyDescent="0.25">
      <c r="H3978" s="72"/>
      <c r="J3978" s="76"/>
    </row>
    <row r="3979" spans="8:10" x14ac:dyDescent="0.25">
      <c r="H3979" s="72"/>
      <c r="J3979" s="76"/>
    </row>
    <row r="3980" spans="8:10" x14ac:dyDescent="0.25">
      <c r="H3980" s="72"/>
      <c r="J3980" s="76"/>
    </row>
    <row r="3981" spans="8:10" x14ac:dyDescent="0.25">
      <c r="H3981" s="72"/>
      <c r="J3981" s="76"/>
    </row>
    <row r="3982" spans="8:10" x14ac:dyDescent="0.25">
      <c r="H3982" s="72"/>
      <c r="J3982" s="76"/>
    </row>
    <row r="3983" spans="8:10" x14ac:dyDescent="0.25">
      <c r="H3983" s="72"/>
      <c r="J3983" s="76"/>
    </row>
    <row r="3984" spans="8:10" x14ac:dyDescent="0.25">
      <c r="H3984" s="72"/>
      <c r="J3984" s="76"/>
    </row>
    <row r="3985" spans="8:10" x14ac:dyDescent="0.25">
      <c r="H3985" s="72"/>
      <c r="J3985" s="76"/>
    </row>
    <row r="3986" spans="8:10" x14ac:dyDescent="0.25">
      <c r="H3986" s="72"/>
      <c r="J3986" s="76"/>
    </row>
    <row r="3987" spans="8:10" x14ac:dyDescent="0.25">
      <c r="H3987" s="72"/>
      <c r="J3987" s="76"/>
    </row>
    <row r="3988" spans="8:10" x14ac:dyDescent="0.25">
      <c r="H3988" s="72"/>
      <c r="J3988" s="76"/>
    </row>
    <row r="3989" spans="8:10" x14ac:dyDescent="0.25">
      <c r="H3989" s="72"/>
      <c r="J3989" s="76"/>
    </row>
    <row r="3990" spans="8:10" x14ac:dyDescent="0.25">
      <c r="H3990" s="72"/>
      <c r="J3990" s="76"/>
    </row>
    <row r="3991" spans="8:10" x14ac:dyDescent="0.25">
      <c r="H3991" s="72"/>
      <c r="J3991" s="76"/>
    </row>
    <row r="3992" spans="8:10" x14ac:dyDescent="0.25">
      <c r="H3992" s="72"/>
      <c r="J3992" s="76"/>
    </row>
    <row r="3993" spans="8:10" x14ac:dyDescent="0.25">
      <c r="H3993" s="72"/>
      <c r="J3993" s="76"/>
    </row>
    <row r="3994" spans="8:10" x14ac:dyDescent="0.25">
      <c r="H3994" s="72"/>
      <c r="J3994" s="76"/>
    </row>
    <row r="3995" spans="8:10" x14ac:dyDescent="0.25">
      <c r="H3995" s="72"/>
      <c r="J3995" s="76"/>
    </row>
    <row r="3996" spans="8:10" x14ac:dyDescent="0.25">
      <c r="H3996" s="72"/>
      <c r="J3996" s="76"/>
    </row>
    <row r="3997" spans="8:10" x14ac:dyDescent="0.25">
      <c r="H3997" s="72"/>
      <c r="J3997" s="76"/>
    </row>
    <row r="3998" spans="8:10" x14ac:dyDescent="0.25">
      <c r="H3998" s="72"/>
      <c r="J3998" s="76"/>
    </row>
    <row r="3999" spans="8:10" x14ac:dyDescent="0.25">
      <c r="H3999" s="72"/>
      <c r="J3999" s="76"/>
    </row>
    <row r="4000" spans="8:10" x14ac:dyDescent="0.25">
      <c r="H4000" s="72"/>
      <c r="J4000" s="76"/>
    </row>
    <row r="4001" spans="8:10" x14ac:dyDescent="0.25">
      <c r="H4001" s="72"/>
      <c r="J4001" s="76"/>
    </row>
    <row r="4002" spans="8:10" x14ac:dyDescent="0.25">
      <c r="H4002" s="72"/>
      <c r="J4002" s="76"/>
    </row>
    <row r="4003" spans="8:10" x14ac:dyDescent="0.25">
      <c r="H4003" s="72"/>
      <c r="J4003" s="76"/>
    </row>
    <row r="4004" spans="8:10" x14ac:dyDescent="0.25">
      <c r="H4004" s="72"/>
      <c r="J4004" s="76"/>
    </row>
    <row r="4005" spans="8:10" x14ac:dyDescent="0.25">
      <c r="H4005" s="72"/>
      <c r="J4005" s="76"/>
    </row>
    <row r="4006" spans="8:10" x14ac:dyDescent="0.25">
      <c r="H4006" s="72"/>
      <c r="J4006" s="76"/>
    </row>
    <row r="4007" spans="8:10" x14ac:dyDescent="0.25">
      <c r="H4007" s="72"/>
      <c r="J4007" s="76"/>
    </row>
    <row r="4008" spans="8:10" x14ac:dyDescent="0.25">
      <c r="H4008" s="72"/>
      <c r="J4008" s="76"/>
    </row>
    <row r="4009" spans="8:10" x14ac:dyDescent="0.25">
      <c r="H4009" s="72"/>
      <c r="J4009" s="76"/>
    </row>
    <row r="4010" spans="8:10" x14ac:dyDescent="0.25">
      <c r="H4010" s="72"/>
      <c r="J4010" s="76"/>
    </row>
    <row r="4011" spans="8:10" x14ac:dyDescent="0.25">
      <c r="H4011" s="72"/>
      <c r="J4011" s="76"/>
    </row>
    <row r="4012" spans="8:10" x14ac:dyDescent="0.25">
      <c r="H4012" s="72"/>
      <c r="J4012" s="76"/>
    </row>
    <row r="4013" spans="8:10" x14ac:dyDescent="0.25">
      <c r="H4013" s="72"/>
      <c r="J4013" s="76"/>
    </row>
    <row r="4014" spans="8:10" x14ac:dyDescent="0.25">
      <c r="H4014" s="72"/>
      <c r="J4014" s="76"/>
    </row>
    <row r="4015" spans="8:10" x14ac:dyDescent="0.25">
      <c r="H4015" s="72"/>
      <c r="J4015" s="76"/>
    </row>
    <row r="4016" spans="8:10" x14ac:dyDescent="0.25">
      <c r="H4016" s="72"/>
      <c r="J4016" s="76"/>
    </row>
    <row r="4017" spans="8:10" x14ac:dyDescent="0.25">
      <c r="H4017" s="72"/>
      <c r="J4017" s="76"/>
    </row>
    <row r="4018" spans="8:10" x14ac:dyDescent="0.25">
      <c r="H4018" s="72"/>
      <c r="J4018" s="76"/>
    </row>
    <row r="4019" spans="8:10" x14ac:dyDescent="0.25">
      <c r="H4019" s="72"/>
      <c r="J4019" s="76"/>
    </row>
    <row r="4020" spans="8:10" x14ac:dyDescent="0.25">
      <c r="H4020" s="72"/>
      <c r="J4020" s="76"/>
    </row>
    <row r="4021" spans="8:10" x14ac:dyDescent="0.25">
      <c r="H4021" s="72"/>
      <c r="J4021" s="76"/>
    </row>
    <row r="4022" spans="8:10" x14ac:dyDescent="0.25">
      <c r="H4022" s="72"/>
      <c r="J4022" s="76"/>
    </row>
    <row r="4023" spans="8:10" x14ac:dyDescent="0.25">
      <c r="H4023" s="72"/>
      <c r="J4023" s="76"/>
    </row>
    <row r="4024" spans="8:10" x14ac:dyDescent="0.25">
      <c r="H4024" s="72"/>
      <c r="J4024" s="76"/>
    </row>
    <row r="4025" spans="8:10" x14ac:dyDescent="0.25">
      <c r="H4025" s="72"/>
      <c r="J4025" s="76"/>
    </row>
    <row r="4026" spans="8:10" x14ac:dyDescent="0.25">
      <c r="H4026" s="72"/>
      <c r="J4026" s="76"/>
    </row>
    <row r="4027" spans="8:10" x14ac:dyDescent="0.25">
      <c r="H4027" s="72"/>
      <c r="J4027" s="76"/>
    </row>
    <row r="4028" spans="8:10" x14ac:dyDescent="0.25">
      <c r="H4028" s="72"/>
      <c r="J4028" s="76"/>
    </row>
    <row r="4029" spans="8:10" x14ac:dyDescent="0.25">
      <c r="H4029" s="72"/>
      <c r="J4029" s="76"/>
    </row>
    <row r="4030" spans="8:10" x14ac:dyDescent="0.25">
      <c r="H4030" s="72"/>
      <c r="J4030" s="76"/>
    </row>
    <row r="4031" spans="8:10" x14ac:dyDescent="0.25">
      <c r="H4031" s="72"/>
      <c r="J4031" s="76"/>
    </row>
    <row r="4032" spans="8:10" x14ac:dyDescent="0.25">
      <c r="H4032" s="72"/>
      <c r="J4032" s="76"/>
    </row>
    <row r="4033" spans="8:10" x14ac:dyDescent="0.25">
      <c r="H4033" s="72"/>
      <c r="J4033" s="76"/>
    </row>
    <row r="4034" spans="8:10" x14ac:dyDescent="0.25">
      <c r="H4034" s="72"/>
      <c r="J4034" s="76"/>
    </row>
    <row r="4035" spans="8:10" x14ac:dyDescent="0.25">
      <c r="H4035" s="72"/>
      <c r="J4035" s="76"/>
    </row>
    <row r="4036" spans="8:10" x14ac:dyDescent="0.25">
      <c r="H4036" s="72"/>
      <c r="J4036" s="76"/>
    </row>
    <row r="4037" spans="8:10" x14ac:dyDescent="0.25">
      <c r="H4037" s="72"/>
      <c r="J4037" s="76"/>
    </row>
    <row r="4038" spans="8:10" x14ac:dyDescent="0.25">
      <c r="H4038" s="72"/>
      <c r="J4038" s="76"/>
    </row>
    <row r="4039" spans="8:10" x14ac:dyDescent="0.25">
      <c r="H4039" s="72"/>
      <c r="J4039" s="76"/>
    </row>
    <row r="4040" spans="8:10" x14ac:dyDescent="0.25">
      <c r="H4040" s="72"/>
      <c r="J4040" s="76"/>
    </row>
    <row r="4041" spans="8:10" x14ac:dyDescent="0.25">
      <c r="H4041" s="72"/>
      <c r="J4041" s="76"/>
    </row>
    <row r="4042" spans="8:10" x14ac:dyDescent="0.25">
      <c r="H4042" s="72"/>
      <c r="J4042" s="76"/>
    </row>
    <row r="4043" spans="8:10" x14ac:dyDescent="0.25">
      <c r="H4043" s="72"/>
      <c r="J4043" s="76"/>
    </row>
    <row r="4044" spans="8:10" x14ac:dyDescent="0.25">
      <c r="H4044" s="72"/>
      <c r="J4044" s="76"/>
    </row>
    <row r="4045" spans="8:10" x14ac:dyDescent="0.25">
      <c r="H4045" s="72"/>
      <c r="J4045" s="76"/>
    </row>
    <row r="4046" spans="8:10" x14ac:dyDescent="0.25">
      <c r="H4046" s="72"/>
      <c r="J4046" s="76"/>
    </row>
    <row r="4047" spans="8:10" x14ac:dyDescent="0.25">
      <c r="H4047" s="72"/>
      <c r="J4047" s="76"/>
    </row>
    <row r="4048" spans="8:10" x14ac:dyDescent="0.25">
      <c r="H4048" s="72"/>
      <c r="J4048" s="76"/>
    </row>
    <row r="4049" spans="8:10" x14ac:dyDescent="0.25">
      <c r="H4049" s="72"/>
      <c r="J4049" s="76"/>
    </row>
    <row r="4050" spans="8:10" x14ac:dyDescent="0.25">
      <c r="H4050" s="72"/>
      <c r="J4050" s="76"/>
    </row>
    <row r="4051" spans="8:10" x14ac:dyDescent="0.25">
      <c r="H4051" s="72"/>
      <c r="J4051" s="76"/>
    </row>
    <row r="4052" spans="8:10" x14ac:dyDescent="0.25">
      <c r="H4052" s="72"/>
      <c r="J4052" s="76"/>
    </row>
    <row r="4053" spans="8:10" x14ac:dyDescent="0.25">
      <c r="H4053" s="72"/>
      <c r="J4053" s="76"/>
    </row>
    <row r="4054" spans="8:10" x14ac:dyDescent="0.25">
      <c r="H4054" s="72"/>
      <c r="J4054" s="76"/>
    </row>
    <row r="4055" spans="8:10" x14ac:dyDescent="0.25">
      <c r="H4055" s="72"/>
      <c r="J4055" s="76"/>
    </row>
    <row r="4056" spans="8:10" x14ac:dyDescent="0.25">
      <c r="H4056" s="72"/>
      <c r="J4056" s="76"/>
    </row>
    <row r="4057" spans="8:10" x14ac:dyDescent="0.25">
      <c r="H4057" s="72"/>
      <c r="J4057" s="76"/>
    </row>
    <row r="4058" spans="8:10" x14ac:dyDescent="0.25">
      <c r="H4058" s="72"/>
      <c r="J4058" s="76"/>
    </row>
    <row r="4059" spans="8:10" x14ac:dyDescent="0.25">
      <c r="H4059" s="72"/>
      <c r="J4059" s="76"/>
    </row>
    <row r="4060" spans="8:10" x14ac:dyDescent="0.25">
      <c r="H4060" s="72"/>
      <c r="J4060" s="76"/>
    </row>
    <row r="4061" spans="8:10" x14ac:dyDescent="0.25">
      <c r="H4061" s="72"/>
      <c r="J4061" s="76"/>
    </row>
    <row r="4062" spans="8:10" x14ac:dyDescent="0.25">
      <c r="H4062" s="72"/>
      <c r="J4062" s="76"/>
    </row>
    <row r="4063" spans="8:10" x14ac:dyDescent="0.25">
      <c r="H4063" s="72"/>
      <c r="J4063" s="76"/>
    </row>
    <row r="4064" spans="8:10" x14ac:dyDescent="0.25">
      <c r="H4064" s="72"/>
      <c r="J4064" s="76"/>
    </row>
    <row r="4065" spans="8:10" x14ac:dyDescent="0.25">
      <c r="H4065" s="72"/>
      <c r="J4065" s="76"/>
    </row>
    <row r="4066" spans="8:10" x14ac:dyDescent="0.25">
      <c r="H4066" s="72"/>
      <c r="J4066" s="76"/>
    </row>
    <row r="4067" spans="8:10" x14ac:dyDescent="0.25">
      <c r="H4067" s="72"/>
      <c r="J4067" s="76"/>
    </row>
    <row r="4068" spans="8:10" x14ac:dyDescent="0.25">
      <c r="H4068" s="72"/>
      <c r="J4068" s="76"/>
    </row>
    <row r="4069" spans="8:10" x14ac:dyDescent="0.25">
      <c r="H4069" s="72"/>
      <c r="J4069" s="76"/>
    </row>
    <row r="4070" spans="8:10" x14ac:dyDescent="0.25">
      <c r="H4070" s="72"/>
      <c r="J4070" s="76"/>
    </row>
    <row r="4071" spans="8:10" x14ac:dyDescent="0.25">
      <c r="H4071" s="72"/>
      <c r="J4071" s="76"/>
    </row>
    <row r="4072" spans="8:10" x14ac:dyDescent="0.25">
      <c r="H4072" s="72"/>
      <c r="J4072" s="76"/>
    </row>
    <row r="4073" spans="8:10" x14ac:dyDescent="0.25">
      <c r="H4073" s="72"/>
      <c r="J4073" s="76"/>
    </row>
    <row r="4074" spans="8:10" x14ac:dyDescent="0.25">
      <c r="H4074" s="72"/>
      <c r="J4074" s="76"/>
    </row>
    <row r="4075" spans="8:10" x14ac:dyDescent="0.25">
      <c r="H4075" s="72"/>
      <c r="J4075" s="76"/>
    </row>
    <row r="4076" spans="8:10" x14ac:dyDescent="0.25">
      <c r="H4076" s="72"/>
      <c r="J4076" s="76"/>
    </row>
    <row r="4077" spans="8:10" x14ac:dyDescent="0.25">
      <c r="H4077" s="72"/>
      <c r="J4077" s="76"/>
    </row>
    <row r="4078" spans="8:10" x14ac:dyDescent="0.25">
      <c r="H4078" s="72"/>
      <c r="J4078" s="76"/>
    </row>
    <row r="4079" spans="8:10" x14ac:dyDescent="0.25">
      <c r="H4079" s="72"/>
      <c r="J4079" s="76"/>
    </row>
    <row r="4080" spans="8:10" x14ac:dyDescent="0.25">
      <c r="H4080" s="72"/>
      <c r="J4080" s="76"/>
    </row>
    <row r="4081" spans="8:10" x14ac:dyDescent="0.25">
      <c r="H4081" s="72"/>
      <c r="J4081" s="76"/>
    </row>
    <row r="4082" spans="8:10" x14ac:dyDescent="0.25">
      <c r="H4082" s="72"/>
      <c r="J4082" s="76"/>
    </row>
    <row r="4083" spans="8:10" x14ac:dyDescent="0.25">
      <c r="H4083" s="72"/>
      <c r="J4083" s="76"/>
    </row>
    <row r="4084" spans="8:10" x14ac:dyDescent="0.25">
      <c r="H4084" s="72"/>
      <c r="J4084" s="76"/>
    </row>
    <row r="4085" spans="8:10" x14ac:dyDescent="0.25">
      <c r="H4085" s="72"/>
      <c r="J4085" s="76"/>
    </row>
    <row r="4086" spans="8:10" x14ac:dyDescent="0.25">
      <c r="H4086" s="72"/>
      <c r="J4086" s="76"/>
    </row>
    <row r="4087" spans="8:10" x14ac:dyDescent="0.25">
      <c r="H4087" s="72"/>
      <c r="J4087" s="76"/>
    </row>
    <row r="4088" spans="8:10" x14ac:dyDescent="0.25">
      <c r="H4088" s="72"/>
      <c r="J4088" s="76"/>
    </row>
    <row r="4089" spans="8:10" x14ac:dyDescent="0.25">
      <c r="H4089" s="72"/>
      <c r="J4089" s="76"/>
    </row>
    <row r="4090" spans="8:10" x14ac:dyDescent="0.25">
      <c r="H4090" s="72"/>
      <c r="J4090" s="76"/>
    </row>
    <row r="4091" spans="8:10" x14ac:dyDescent="0.25">
      <c r="H4091" s="72"/>
      <c r="J4091" s="76"/>
    </row>
    <row r="4092" spans="8:10" x14ac:dyDescent="0.25">
      <c r="H4092" s="72"/>
      <c r="J4092" s="76"/>
    </row>
    <row r="4093" spans="8:10" x14ac:dyDescent="0.25">
      <c r="H4093" s="72"/>
      <c r="J4093" s="76"/>
    </row>
    <row r="4094" spans="8:10" x14ac:dyDescent="0.25">
      <c r="H4094" s="72"/>
      <c r="J4094" s="76"/>
    </row>
    <row r="4095" spans="8:10" x14ac:dyDescent="0.25">
      <c r="H4095" s="72"/>
      <c r="J4095" s="76"/>
    </row>
    <row r="4096" spans="8:10" x14ac:dyDescent="0.25">
      <c r="H4096" s="72"/>
      <c r="J4096" s="76"/>
    </row>
    <row r="4097" spans="8:10" x14ac:dyDescent="0.25">
      <c r="H4097" s="72"/>
      <c r="J4097" s="76"/>
    </row>
    <row r="4098" spans="8:10" x14ac:dyDescent="0.25">
      <c r="H4098" s="72"/>
      <c r="J4098" s="76"/>
    </row>
    <row r="4099" spans="8:10" x14ac:dyDescent="0.25">
      <c r="H4099" s="72"/>
      <c r="J4099" s="76"/>
    </row>
    <row r="4100" spans="8:10" x14ac:dyDescent="0.25">
      <c r="H4100" s="72"/>
      <c r="J4100" s="76"/>
    </row>
    <row r="4101" spans="8:10" x14ac:dyDescent="0.25">
      <c r="H4101" s="72"/>
      <c r="J4101" s="76"/>
    </row>
    <row r="4102" spans="8:10" x14ac:dyDescent="0.25">
      <c r="H4102" s="72"/>
      <c r="J4102" s="76"/>
    </row>
    <row r="4103" spans="8:10" x14ac:dyDescent="0.25">
      <c r="H4103" s="72"/>
      <c r="J4103" s="76"/>
    </row>
    <row r="4104" spans="8:10" x14ac:dyDescent="0.25">
      <c r="H4104" s="72"/>
      <c r="J4104" s="76"/>
    </row>
    <row r="4105" spans="8:10" x14ac:dyDescent="0.25">
      <c r="H4105" s="72"/>
      <c r="J4105" s="76"/>
    </row>
    <row r="4106" spans="8:10" x14ac:dyDescent="0.25">
      <c r="H4106" s="72"/>
      <c r="J4106" s="76"/>
    </row>
    <row r="4107" spans="8:10" x14ac:dyDescent="0.25">
      <c r="H4107" s="72"/>
      <c r="J4107" s="76"/>
    </row>
    <row r="4108" spans="8:10" x14ac:dyDescent="0.25">
      <c r="H4108" s="72"/>
      <c r="J4108" s="76"/>
    </row>
    <row r="4109" spans="8:10" x14ac:dyDescent="0.25">
      <c r="H4109" s="72"/>
      <c r="J4109" s="76"/>
    </row>
    <row r="4110" spans="8:10" x14ac:dyDescent="0.25">
      <c r="H4110" s="72"/>
      <c r="J4110" s="76"/>
    </row>
    <row r="4111" spans="8:10" x14ac:dyDescent="0.25">
      <c r="H4111" s="72"/>
      <c r="J4111" s="76"/>
    </row>
    <row r="4112" spans="8:10" x14ac:dyDescent="0.25">
      <c r="H4112" s="72"/>
      <c r="J4112" s="76"/>
    </row>
    <row r="4113" spans="8:10" x14ac:dyDescent="0.25">
      <c r="H4113" s="72"/>
      <c r="J4113" s="76"/>
    </row>
    <row r="4114" spans="8:10" x14ac:dyDescent="0.25">
      <c r="H4114" s="72"/>
      <c r="J4114" s="76"/>
    </row>
    <row r="4115" spans="8:10" x14ac:dyDescent="0.25">
      <c r="H4115" s="72"/>
      <c r="J4115" s="76"/>
    </row>
    <row r="4116" spans="8:10" x14ac:dyDescent="0.25">
      <c r="H4116" s="72"/>
      <c r="J4116" s="76"/>
    </row>
    <row r="4117" spans="8:10" x14ac:dyDescent="0.25">
      <c r="H4117" s="72"/>
      <c r="J4117" s="76"/>
    </row>
    <row r="4118" spans="8:10" x14ac:dyDescent="0.25">
      <c r="H4118" s="72"/>
      <c r="J4118" s="76"/>
    </row>
    <row r="4119" spans="8:10" x14ac:dyDescent="0.25">
      <c r="H4119" s="72"/>
      <c r="J4119" s="76"/>
    </row>
    <row r="4120" spans="8:10" x14ac:dyDescent="0.25">
      <c r="H4120" s="72"/>
      <c r="J4120" s="76"/>
    </row>
    <row r="4121" spans="8:10" x14ac:dyDescent="0.25">
      <c r="H4121" s="72"/>
      <c r="J4121" s="76"/>
    </row>
    <row r="4122" spans="8:10" x14ac:dyDescent="0.25">
      <c r="H4122" s="72"/>
      <c r="J4122" s="76"/>
    </row>
    <row r="4123" spans="8:10" x14ac:dyDescent="0.25">
      <c r="H4123" s="72"/>
      <c r="J4123" s="76"/>
    </row>
    <row r="4124" spans="8:10" x14ac:dyDescent="0.25">
      <c r="H4124" s="72"/>
      <c r="J4124" s="76"/>
    </row>
    <row r="4125" spans="8:10" x14ac:dyDescent="0.25">
      <c r="H4125" s="72"/>
      <c r="J4125" s="76"/>
    </row>
    <row r="4126" spans="8:10" x14ac:dyDescent="0.25">
      <c r="H4126" s="72"/>
      <c r="J4126" s="76"/>
    </row>
    <row r="4127" spans="8:10" x14ac:dyDescent="0.25">
      <c r="H4127" s="72"/>
      <c r="J4127" s="76"/>
    </row>
    <row r="4128" spans="8:10" x14ac:dyDescent="0.25">
      <c r="H4128" s="72"/>
      <c r="J4128" s="76"/>
    </row>
    <row r="4129" spans="8:10" x14ac:dyDescent="0.25">
      <c r="H4129" s="72"/>
      <c r="J4129" s="76"/>
    </row>
    <row r="4130" spans="8:10" x14ac:dyDescent="0.25">
      <c r="H4130" s="72"/>
      <c r="J4130" s="76"/>
    </row>
    <row r="4131" spans="8:10" x14ac:dyDescent="0.25">
      <c r="H4131" s="72"/>
      <c r="J4131" s="76"/>
    </row>
    <row r="4132" spans="8:10" x14ac:dyDescent="0.25">
      <c r="H4132" s="72"/>
      <c r="J4132" s="76"/>
    </row>
    <row r="4133" spans="8:10" x14ac:dyDescent="0.25">
      <c r="H4133" s="72"/>
      <c r="J4133" s="76"/>
    </row>
    <row r="4134" spans="8:10" x14ac:dyDescent="0.25">
      <c r="H4134" s="72"/>
      <c r="J4134" s="76"/>
    </row>
    <row r="4135" spans="8:10" x14ac:dyDescent="0.25">
      <c r="H4135" s="72"/>
      <c r="J4135" s="76"/>
    </row>
    <row r="4136" spans="8:10" x14ac:dyDescent="0.25">
      <c r="H4136" s="72"/>
      <c r="J4136" s="76"/>
    </row>
    <row r="4137" spans="8:10" x14ac:dyDescent="0.25">
      <c r="H4137" s="72"/>
      <c r="J4137" s="76"/>
    </row>
    <row r="4138" spans="8:10" x14ac:dyDescent="0.25">
      <c r="H4138" s="72"/>
      <c r="J4138" s="76"/>
    </row>
    <row r="4139" spans="8:10" x14ac:dyDescent="0.25">
      <c r="H4139" s="72"/>
      <c r="J4139" s="76"/>
    </row>
    <row r="4140" spans="8:10" x14ac:dyDescent="0.25">
      <c r="H4140" s="72"/>
      <c r="J4140" s="76"/>
    </row>
    <row r="4141" spans="8:10" x14ac:dyDescent="0.25">
      <c r="H4141" s="72"/>
      <c r="J4141" s="76"/>
    </row>
    <row r="4142" spans="8:10" x14ac:dyDescent="0.25">
      <c r="H4142" s="72"/>
      <c r="J4142" s="76"/>
    </row>
    <row r="4143" spans="8:10" x14ac:dyDescent="0.25">
      <c r="H4143" s="72"/>
      <c r="J4143" s="76"/>
    </row>
    <row r="4144" spans="8:10" x14ac:dyDescent="0.25">
      <c r="H4144" s="72"/>
      <c r="J4144" s="76"/>
    </row>
    <row r="4145" spans="8:10" x14ac:dyDescent="0.25">
      <c r="H4145" s="72"/>
      <c r="J4145" s="76"/>
    </row>
    <row r="4146" spans="8:10" x14ac:dyDescent="0.25">
      <c r="H4146" s="72"/>
      <c r="J4146" s="76"/>
    </row>
    <row r="4147" spans="8:10" x14ac:dyDescent="0.25">
      <c r="H4147" s="72"/>
      <c r="J4147" s="76"/>
    </row>
    <row r="4148" spans="8:10" x14ac:dyDescent="0.25">
      <c r="H4148" s="72"/>
      <c r="J4148" s="76"/>
    </row>
    <row r="4149" spans="8:10" x14ac:dyDescent="0.25">
      <c r="H4149" s="72"/>
      <c r="J4149" s="76"/>
    </row>
    <row r="4150" spans="8:10" x14ac:dyDescent="0.25">
      <c r="H4150" s="72"/>
      <c r="J4150" s="76"/>
    </row>
    <row r="4151" spans="8:10" x14ac:dyDescent="0.25">
      <c r="H4151" s="72"/>
      <c r="J4151" s="76"/>
    </row>
    <row r="4152" spans="8:10" x14ac:dyDescent="0.25">
      <c r="H4152" s="72"/>
      <c r="J4152" s="76"/>
    </row>
    <row r="4153" spans="8:10" x14ac:dyDescent="0.25">
      <c r="H4153" s="72"/>
      <c r="J4153" s="76"/>
    </row>
    <row r="4154" spans="8:10" x14ac:dyDescent="0.25">
      <c r="H4154" s="72"/>
      <c r="J4154" s="76"/>
    </row>
    <row r="4155" spans="8:10" x14ac:dyDescent="0.25">
      <c r="H4155" s="72"/>
      <c r="J4155" s="76"/>
    </row>
    <row r="4156" spans="8:10" x14ac:dyDescent="0.25">
      <c r="H4156" s="72"/>
      <c r="J4156" s="76"/>
    </row>
    <row r="4157" spans="8:10" x14ac:dyDescent="0.25">
      <c r="H4157" s="72"/>
      <c r="J4157" s="76"/>
    </row>
    <row r="4158" spans="8:10" x14ac:dyDescent="0.25">
      <c r="H4158" s="72"/>
      <c r="J4158" s="76"/>
    </row>
    <row r="4159" spans="8:10" x14ac:dyDescent="0.25">
      <c r="H4159" s="72"/>
      <c r="J4159" s="76"/>
    </row>
    <row r="4160" spans="8:10" x14ac:dyDescent="0.25">
      <c r="H4160" s="72"/>
      <c r="J4160" s="76"/>
    </row>
    <row r="4161" spans="8:10" x14ac:dyDescent="0.25">
      <c r="H4161" s="72"/>
      <c r="J4161" s="76"/>
    </row>
    <row r="4162" spans="8:10" x14ac:dyDescent="0.25">
      <c r="H4162" s="72"/>
      <c r="J4162" s="76"/>
    </row>
    <row r="4163" spans="8:10" x14ac:dyDescent="0.25">
      <c r="H4163" s="72"/>
      <c r="J4163" s="76"/>
    </row>
    <row r="4164" spans="8:10" x14ac:dyDescent="0.25">
      <c r="H4164" s="72"/>
      <c r="J4164" s="76"/>
    </row>
    <row r="4165" spans="8:10" x14ac:dyDescent="0.25">
      <c r="H4165" s="72"/>
      <c r="J4165" s="76"/>
    </row>
    <row r="4166" spans="8:10" x14ac:dyDescent="0.25">
      <c r="H4166" s="72"/>
      <c r="J4166" s="76"/>
    </row>
    <row r="4167" spans="8:10" x14ac:dyDescent="0.25">
      <c r="H4167" s="72"/>
      <c r="J4167" s="76"/>
    </row>
    <row r="4168" spans="8:10" x14ac:dyDescent="0.25">
      <c r="H4168" s="72"/>
      <c r="J4168" s="76"/>
    </row>
    <row r="4169" spans="8:10" x14ac:dyDescent="0.25">
      <c r="H4169" s="72"/>
      <c r="J4169" s="76"/>
    </row>
    <row r="4170" spans="8:10" x14ac:dyDescent="0.25">
      <c r="H4170" s="72"/>
      <c r="J4170" s="76"/>
    </row>
    <row r="4171" spans="8:10" x14ac:dyDescent="0.25">
      <c r="H4171" s="72"/>
      <c r="J4171" s="76"/>
    </row>
    <row r="4172" spans="8:10" x14ac:dyDescent="0.25">
      <c r="H4172" s="72"/>
      <c r="J4172" s="76"/>
    </row>
    <row r="4173" spans="8:10" x14ac:dyDescent="0.25">
      <c r="H4173" s="72"/>
      <c r="J4173" s="76"/>
    </row>
    <row r="4174" spans="8:10" x14ac:dyDescent="0.25">
      <c r="H4174" s="72"/>
      <c r="J4174" s="76"/>
    </row>
    <row r="4175" spans="8:10" x14ac:dyDescent="0.25">
      <c r="H4175" s="72"/>
      <c r="J4175" s="76"/>
    </row>
    <row r="4176" spans="8:10" x14ac:dyDescent="0.25">
      <c r="H4176" s="72"/>
      <c r="J4176" s="76"/>
    </row>
    <row r="4177" spans="8:10" x14ac:dyDescent="0.25">
      <c r="H4177" s="72"/>
      <c r="J4177" s="76"/>
    </row>
    <row r="4178" spans="8:10" x14ac:dyDescent="0.25">
      <c r="H4178" s="72"/>
      <c r="J4178" s="76"/>
    </row>
    <row r="4179" spans="8:10" x14ac:dyDescent="0.25">
      <c r="H4179" s="72"/>
      <c r="J4179" s="76"/>
    </row>
    <row r="4180" spans="8:10" x14ac:dyDescent="0.25">
      <c r="H4180" s="72"/>
      <c r="J4180" s="76"/>
    </row>
    <row r="4181" spans="8:10" x14ac:dyDescent="0.25">
      <c r="H4181" s="72"/>
      <c r="J4181" s="76"/>
    </row>
    <row r="4182" spans="8:10" x14ac:dyDescent="0.25">
      <c r="H4182" s="72"/>
      <c r="J4182" s="76"/>
    </row>
    <row r="4183" spans="8:10" x14ac:dyDescent="0.25">
      <c r="H4183" s="72"/>
      <c r="J4183" s="76"/>
    </row>
    <row r="4184" spans="8:10" x14ac:dyDescent="0.25">
      <c r="H4184" s="72"/>
      <c r="J4184" s="76"/>
    </row>
    <row r="4185" spans="8:10" x14ac:dyDescent="0.25">
      <c r="H4185" s="72"/>
      <c r="J4185" s="76"/>
    </row>
    <row r="4186" spans="8:10" x14ac:dyDescent="0.25">
      <c r="H4186" s="72"/>
      <c r="J4186" s="76"/>
    </row>
    <row r="4187" spans="8:10" x14ac:dyDescent="0.25">
      <c r="H4187" s="72"/>
      <c r="J4187" s="76"/>
    </row>
    <row r="4188" spans="8:10" x14ac:dyDescent="0.25">
      <c r="H4188" s="72"/>
      <c r="J4188" s="76"/>
    </row>
    <row r="4189" spans="8:10" x14ac:dyDescent="0.25">
      <c r="H4189" s="72"/>
      <c r="J4189" s="76"/>
    </row>
    <row r="4190" spans="8:10" x14ac:dyDescent="0.25">
      <c r="H4190" s="72"/>
      <c r="J4190" s="76"/>
    </row>
    <row r="4191" spans="8:10" x14ac:dyDescent="0.25">
      <c r="H4191" s="72"/>
      <c r="J4191" s="76"/>
    </row>
    <row r="4192" spans="8:10" x14ac:dyDescent="0.25">
      <c r="H4192" s="72"/>
      <c r="J4192" s="76"/>
    </row>
    <row r="4193" spans="8:10" x14ac:dyDescent="0.25">
      <c r="H4193" s="72"/>
      <c r="J4193" s="76"/>
    </row>
    <row r="4194" spans="8:10" x14ac:dyDescent="0.25">
      <c r="H4194" s="72"/>
      <c r="J4194" s="76"/>
    </row>
    <row r="4195" spans="8:10" x14ac:dyDescent="0.25">
      <c r="H4195" s="72"/>
      <c r="J4195" s="76"/>
    </row>
    <row r="4196" spans="8:10" x14ac:dyDescent="0.25">
      <c r="H4196" s="72"/>
      <c r="J4196" s="76"/>
    </row>
    <row r="4197" spans="8:10" x14ac:dyDescent="0.25">
      <c r="H4197" s="72"/>
      <c r="J4197" s="76"/>
    </row>
    <row r="4198" spans="8:10" x14ac:dyDescent="0.25">
      <c r="H4198" s="72"/>
      <c r="J4198" s="76"/>
    </row>
    <row r="4199" spans="8:10" x14ac:dyDescent="0.25">
      <c r="H4199" s="72"/>
      <c r="J4199" s="76"/>
    </row>
    <row r="4200" spans="8:10" x14ac:dyDescent="0.25">
      <c r="H4200" s="72"/>
      <c r="J4200" s="76"/>
    </row>
    <row r="4201" spans="8:10" x14ac:dyDescent="0.25">
      <c r="H4201" s="72"/>
      <c r="J4201" s="76"/>
    </row>
    <row r="4202" spans="8:10" x14ac:dyDescent="0.25">
      <c r="H4202" s="72"/>
      <c r="J4202" s="76"/>
    </row>
    <row r="4203" spans="8:10" x14ac:dyDescent="0.25">
      <c r="H4203" s="72"/>
      <c r="J4203" s="76"/>
    </row>
    <row r="4204" spans="8:10" x14ac:dyDescent="0.25">
      <c r="H4204" s="72"/>
      <c r="J4204" s="76"/>
    </row>
    <row r="4205" spans="8:10" x14ac:dyDescent="0.25">
      <c r="H4205" s="72"/>
      <c r="J4205" s="76"/>
    </row>
    <row r="4206" spans="8:10" x14ac:dyDescent="0.25">
      <c r="H4206" s="72"/>
      <c r="J4206" s="76"/>
    </row>
    <row r="4207" spans="8:10" x14ac:dyDescent="0.25">
      <c r="H4207" s="72"/>
      <c r="J4207" s="76"/>
    </row>
    <row r="4208" spans="8:10" x14ac:dyDescent="0.25">
      <c r="H4208" s="72"/>
      <c r="J4208" s="76"/>
    </row>
    <row r="4209" spans="8:10" x14ac:dyDescent="0.25">
      <c r="H4209" s="72"/>
      <c r="J4209" s="76"/>
    </row>
    <row r="4210" spans="8:10" x14ac:dyDescent="0.25">
      <c r="H4210" s="72"/>
      <c r="J4210" s="76"/>
    </row>
    <row r="4211" spans="8:10" x14ac:dyDescent="0.25">
      <c r="H4211" s="72"/>
      <c r="J4211" s="76"/>
    </row>
    <row r="4212" spans="8:10" x14ac:dyDescent="0.25">
      <c r="H4212" s="72"/>
      <c r="J4212" s="76"/>
    </row>
    <row r="4213" spans="8:10" x14ac:dyDescent="0.25">
      <c r="H4213" s="72"/>
      <c r="J4213" s="76"/>
    </row>
    <row r="4214" spans="8:10" x14ac:dyDescent="0.25">
      <c r="H4214" s="72"/>
      <c r="J4214" s="76"/>
    </row>
    <row r="4215" spans="8:10" x14ac:dyDescent="0.25">
      <c r="H4215" s="72"/>
      <c r="J4215" s="76"/>
    </row>
    <row r="4216" spans="8:10" x14ac:dyDescent="0.25">
      <c r="H4216" s="72"/>
      <c r="J4216" s="76"/>
    </row>
    <row r="4217" spans="8:10" x14ac:dyDescent="0.25">
      <c r="H4217" s="72"/>
      <c r="J4217" s="76"/>
    </row>
    <row r="4218" spans="8:10" x14ac:dyDescent="0.25">
      <c r="H4218" s="72"/>
      <c r="J4218" s="76"/>
    </row>
    <row r="4219" spans="8:10" x14ac:dyDescent="0.25">
      <c r="H4219" s="72"/>
      <c r="J4219" s="76"/>
    </row>
    <row r="4220" spans="8:10" x14ac:dyDescent="0.25">
      <c r="H4220" s="72"/>
      <c r="J4220" s="76"/>
    </row>
    <row r="4221" spans="8:10" x14ac:dyDescent="0.25">
      <c r="H4221" s="72"/>
      <c r="J4221" s="76"/>
    </row>
    <row r="4222" spans="8:10" x14ac:dyDescent="0.25">
      <c r="H4222" s="72"/>
      <c r="J4222" s="76"/>
    </row>
    <row r="4223" spans="8:10" x14ac:dyDescent="0.25">
      <c r="H4223" s="72"/>
      <c r="J4223" s="76"/>
    </row>
    <row r="4224" spans="8:10" x14ac:dyDescent="0.25">
      <c r="H4224" s="72"/>
      <c r="J4224" s="76"/>
    </row>
    <row r="4225" spans="8:10" x14ac:dyDescent="0.25">
      <c r="H4225" s="72"/>
      <c r="J4225" s="76"/>
    </row>
    <row r="4226" spans="8:10" x14ac:dyDescent="0.25">
      <c r="H4226" s="72"/>
      <c r="J4226" s="76"/>
    </row>
    <row r="4227" spans="8:10" x14ac:dyDescent="0.25">
      <c r="H4227" s="72"/>
      <c r="J4227" s="76"/>
    </row>
    <row r="4228" spans="8:10" x14ac:dyDescent="0.25">
      <c r="H4228" s="72"/>
      <c r="J4228" s="76"/>
    </row>
    <row r="4229" spans="8:10" x14ac:dyDescent="0.25">
      <c r="H4229" s="72"/>
      <c r="J4229" s="76"/>
    </row>
    <row r="4230" spans="8:10" x14ac:dyDescent="0.25">
      <c r="H4230" s="72"/>
      <c r="J4230" s="76"/>
    </row>
    <row r="4231" spans="8:10" x14ac:dyDescent="0.25">
      <c r="H4231" s="72"/>
      <c r="J4231" s="76"/>
    </row>
    <row r="4232" spans="8:10" x14ac:dyDescent="0.25">
      <c r="H4232" s="72"/>
      <c r="J4232" s="76"/>
    </row>
    <row r="4233" spans="8:10" x14ac:dyDescent="0.25">
      <c r="H4233" s="72"/>
      <c r="J4233" s="76"/>
    </row>
    <row r="4234" spans="8:10" x14ac:dyDescent="0.25">
      <c r="H4234" s="72"/>
      <c r="J4234" s="76"/>
    </row>
    <row r="4235" spans="8:10" x14ac:dyDescent="0.25">
      <c r="H4235" s="72"/>
      <c r="J4235" s="76"/>
    </row>
    <row r="4236" spans="8:10" x14ac:dyDescent="0.25">
      <c r="H4236" s="72"/>
      <c r="J4236" s="76"/>
    </row>
    <row r="4237" spans="8:10" x14ac:dyDescent="0.25">
      <c r="H4237" s="72"/>
      <c r="J4237" s="76"/>
    </row>
    <row r="4238" spans="8:10" x14ac:dyDescent="0.25">
      <c r="H4238" s="72"/>
      <c r="J4238" s="76"/>
    </row>
    <row r="4239" spans="8:10" x14ac:dyDescent="0.25">
      <c r="H4239" s="72"/>
      <c r="J4239" s="76"/>
    </row>
    <row r="4240" spans="8:10" x14ac:dyDescent="0.25">
      <c r="H4240" s="72"/>
      <c r="J4240" s="76"/>
    </row>
    <row r="4241" spans="8:10" x14ac:dyDescent="0.25">
      <c r="H4241" s="72"/>
      <c r="J4241" s="76"/>
    </row>
    <row r="4242" spans="8:10" x14ac:dyDescent="0.25">
      <c r="H4242" s="72"/>
      <c r="J4242" s="76"/>
    </row>
    <row r="4243" spans="8:10" x14ac:dyDescent="0.25">
      <c r="H4243" s="72"/>
      <c r="J4243" s="76"/>
    </row>
    <row r="4244" spans="8:10" x14ac:dyDescent="0.25">
      <c r="H4244" s="72"/>
      <c r="J4244" s="76"/>
    </row>
    <row r="4245" spans="8:10" x14ac:dyDescent="0.25">
      <c r="H4245" s="72"/>
      <c r="J4245" s="76"/>
    </row>
    <row r="4246" spans="8:10" x14ac:dyDescent="0.25">
      <c r="H4246" s="72"/>
      <c r="J4246" s="76"/>
    </row>
    <row r="4247" spans="8:10" x14ac:dyDescent="0.25">
      <c r="H4247" s="72"/>
      <c r="J4247" s="76"/>
    </row>
    <row r="4248" spans="8:10" x14ac:dyDescent="0.25">
      <c r="H4248" s="72"/>
      <c r="J4248" s="76"/>
    </row>
    <row r="4249" spans="8:10" x14ac:dyDescent="0.25">
      <c r="H4249" s="72"/>
      <c r="J4249" s="76"/>
    </row>
    <row r="4250" spans="8:10" x14ac:dyDescent="0.25">
      <c r="H4250" s="72"/>
      <c r="J4250" s="76"/>
    </row>
    <row r="4251" spans="8:10" x14ac:dyDescent="0.25">
      <c r="H4251" s="72"/>
      <c r="J4251" s="76"/>
    </row>
    <row r="4252" spans="8:10" x14ac:dyDescent="0.25">
      <c r="H4252" s="72"/>
      <c r="J4252" s="76"/>
    </row>
    <row r="4253" spans="8:10" x14ac:dyDescent="0.25">
      <c r="H4253" s="72"/>
      <c r="J4253" s="76"/>
    </row>
    <row r="4254" spans="8:10" x14ac:dyDescent="0.25">
      <c r="H4254" s="72"/>
      <c r="J4254" s="76"/>
    </row>
    <row r="4255" spans="8:10" x14ac:dyDescent="0.25">
      <c r="H4255" s="72"/>
      <c r="J4255" s="76"/>
    </row>
    <row r="4256" spans="8:10" x14ac:dyDescent="0.25">
      <c r="H4256" s="72"/>
      <c r="J4256" s="76"/>
    </row>
    <row r="4257" spans="8:10" x14ac:dyDescent="0.25">
      <c r="H4257" s="72"/>
      <c r="J4257" s="76"/>
    </row>
    <row r="4258" spans="8:10" x14ac:dyDescent="0.25">
      <c r="H4258" s="72"/>
      <c r="J4258" s="76"/>
    </row>
    <row r="4259" spans="8:10" x14ac:dyDescent="0.25">
      <c r="H4259" s="72"/>
      <c r="J4259" s="76"/>
    </row>
    <row r="4260" spans="8:10" x14ac:dyDescent="0.25">
      <c r="H4260" s="72"/>
      <c r="J4260" s="76"/>
    </row>
    <row r="4261" spans="8:10" x14ac:dyDescent="0.25">
      <c r="H4261" s="72"/>
      <c r="J4261" s="76"/>
    </row>
    <row r="4262" spans="8:10" x14ac:dyDescent="0.25">
      <c r="H4262" s="72"/>
      <c r="J4262" s="76"/>
    </row>
    <row r="4263" spans="8:10" x14ac:dyDescent="0.25">
      <c r="H4263" s="72"/>
      <c r="J4263" s="76"/>
    </row>
    <row r="4264" spans="8:10" x14ac:dyDescent="0.25">
      <c r="H4264" s="72"/>
      <c r="J4264" s="76"/>
    </row>
    <row r="4265" spans="8:10" x14ac:dyDescent="0.25">
      <c r="H4265" s="72"/>
      <c r="J4265" s="76"/>
    </row>
    <row r="4266" spans="8:10" x14ac:dyDescent="0.25">
      <c r="H4266" s="72"/>
      <c r="J4266" s="76"/>
    </row>
    <row r="4267" spans="8:10" x14ac:dyDescent="0.25">
      <c r="H4267" s="72"/>
      <c r="J4267" s="76"/>
    </row>
    <row r="4268" spans="8:10" x14ac:dyDescent="0.25">
      <c r="H4268" s="72"/>
      <c r="J4268" s="76"/>
    </row>
    <row r="4269" spans="8:10" x14ac:dyDescent="0.25">
      <c r="H4269" s="72"/>
      <c r="J4269" s="76"/>
    </row>
    <row r="4270" spans="8:10" x14ac:dyDescent="0.25">
      <c r="H4270" s="72"/>
      <c r="J4270" s="76"/>
    </row>
    <row r="4271" spans="8:10" x14ac:dyDescent="0.25">
      <c r="H4271" s="72"/>
      <c r="J4271" s="76"/>
    </row>
    <row r="4272" spans="8:10" x14ac:dyDescent="0.25">
      <c r="H4272" s="72"/>
      <c r="J4272" s="76"/>
    </row>
    <row r="4273" spans="8:10" x14ac:dyDescent="0.25">
      <c r="H4273" s="72"/>
      <c r="J4273" s="76"/>
    </row>
    <row r="4274" spans="8:10" x14ac:dyDescent="0.25">
      <c r="H4274" s="72"/>
      <c r="J4274" s="76"/>
    </row>
    <row r="4275" spans="8:10" x14ac:dyDescent="0.25">
      <c r="H4275" s="72"/>
      <c r="J4275" s="76"/>
    </row>
    <row r="4276" spans="8:10" x14ac:dyDescent="0.25">
      <c r="H4276" s="72"/>
      <c r="J4276" s="76"/>
    </row>
    <row r="4277" spans="8:10" x14ac:dyDescent="0.25">
      <c r="H4277" s="72"/>
      <c r="J4277" s="76"/>
    </row>
    <row r="4278" spans="8:10" x14ac:dyDescent="0.25">
      <c r="H4278" s="72"/>
      <c r="J4278" s="76"/>
    </row>
    <row r="4279" spans="8:10" x14ac:dyDescent="0.25">
      <c r="H4279" s="72"/>
      <c r="J4279" s="76"/>
    </row>
    <row r="4280" spans="8:10" x14ac:dyDescent="0.25">
      <c r="H4280" s="72"/>
      <c r="J4280" s="76"/>
    </row>
    <row r="4281" spans="8:10" x14ac:dyDescent="0.25">
      <c r="H4281" s="72"/>
      <c r="J4281" s="76"/>
    </row>
    <row r="4282" spans="8:10" x14ac:dyDescent="0.25">
      <c r="H4282" s="72"/>
      <c r="J4282" s="76"/>
    </row>
    <row r="4283" spans="8:10" x14ac:dyDescent="0.25">
      <c r="H4283" s="72"/>
      <c r="J4283" s="76"/>
    </row>
    <row r="4284" spans="8:10" x14ac:dyDescent="0.25">
      <c r="H4284" s="72"/>
      <c r="J4284" s="76"/>
    </row>
    <row r="4285" spans="8:10" x14ac:dyDescent="0.25">
      <c r="H4285" s="72"/>
      <c r="J4285" s="76"/>
    </row>
    <row r="4286" spans="8:10" x14ac:dyDescent="0.25">
      <c r="H4286" s="72"/>
      <c r="J4286" s="76"/>
    </row>
    <row r="4287" spans="8:10" x14ac:dyDescent="0.25">
      <c r="H4287" s="72"/>
      <c r="J4287" s="76"/>
    </row>
    <row r="4288" spans="8:10" x14ac:dyDescent="0.25">
      <c r="H4288" s="72"/>
      <c r="J4288" s="76"/>
    </row>
    <row r="4289" spans="8:10" x14ac:dyDescent="0.25">
      <c r="H4289" s="72"/>
      <c r="J4289" s="76"/>
    </row>
    <row r="4290" spans="8:10" x14ac:dyDescent="0.25">
      <c r="H4290" s="72"/>
      <c r="J4290" s="76"/>
    </row>
    <row r="4291" spans="8:10" x14ac:dyDescent="0.25">
      <c r="H4291" s="72"/>
      <c r="J4291" s="76"/>
    </row>
    <row r="4292" spans="8:10" x14ac:dyDescent="0.25">
      <c r="H4292" s="72"/>
      <c r="J4292" s="76"/>
    </row>
    <row r="4293" spans="8:10" x14ac:dyDescent="0.25">
      <c r="H4293" s="72"/>
      <c r="J4293" s="76"/>
    </row>
    <row r="4294" spans="8:10" x14ac:dyDescent="0.25">
      <c r="H4294" s="72"/>
      <c r="J4294" s="76"/>
    </row>
    <row r="4295" spans="8:10" x14ac:dyDescent="0.25">
      <c r="H4295" s="72"/>
      <c r="J4295" s="76"/>
    </row>
    <row r="4296" spans="8:10" x14ac:dyDescent="0.25">
      <c r="H4296" s="72"/>
      <c r="J4296" s="76"/>
    </row>
    <row r="4297" spans="8:10" x14ac:dyDescent="0.25">
      <c r="H4297" s="72"/>
      <c r="J4297" s="76"/>
    </row>
    <row r="4298" spans="8:10" x14ac:dyDescent="0.25">
      <c r="H4298" s="72"/>
      <c r="J4298" s="76"/>
    </row>
    <row r="4299" spans="8:10" x14ac:dyDescent="0.25">
      <c r="H4299" s="72"/>
      <c r="J4299" s="76"/>
    </row>
    <row r="4300" spans="8:10" x14ac:dyDescent="0.25">
      <c r="H4300" s="72"/>
      <c r="J4300" s="76"/>
    </row>
    <row r="4301" spans="8:10" x14ac:dyDescent="0.25">
      <c r="H4301" s="72"/>
      <c r="J4301" s="76"/>
    </row>
    <row r="4302" spans="8:10" x14ac:dyDescent="0.25">
      <c r="H4302" s="72"/>
      <c r="J4302" s="76"/>
    </row>
    <row r="4303" spans="8:10" x14ac:dyDescent="0.25">
      <c r="H4303" s="72"/>
      <c r="J4303" s="76"/>
    </row>
    <row r="4304" spans="8:10" x14ac:dyDescent="0.25">
      <c r="H4304" s="72"/>
      <c r="J4304" s="76"/>
    </row>
    <row r="4305" spans="8:10" x14ac:dyDescent="0.25">
      <c r="H4305" s="72"/>
      <c r="J4305" s="76"/>
    </row>
    <row r="4306" spans="8:10" x14ac:dyDescent="0.25">
      <c r="H4306" s="72"/>
      <c r="J4306" s="76"/>
    </row>
    <row r="4307" spans="8:10" x14ac:dyDescent="0.25">
      <c r="H4307" s="72"/>
      <c r="J4307" s="76"/>
    </row>
    <row r="4308" spans="8:10" x14ac:dyDescent="0.25">
      <c r="H4308" s="72"/>
      <c r="J4308" s="76"/>
    </row>
    <row r="4309" spans="8:10" x14ac:dyDescent="0.25">
      <c r="H4309" s="72"/>
      <c r="J4309" s="76"/>
    </row>
    <row r="4310" spans="8:10" x14ac:dyDescent="0.25">
      <c r="H4310" s="72"/>
      <c r="J4310" s="76"/>
    </row>
    <row r="4311" spans="8:10" x14ac:dyDescent="0.25">
      <c r="H4311" s="72"/>
      <c r="J4311" s="76"/>
    </row>
    <row r="4312" spans="8:10" x14ac:dyDescent="0.25">
      <c r="H4312" s="72"/>
      <c r="J4312" s="76"/>
    </row>
    <row r="4313" spans="8:10" x14ac:dyDescent="0.25">
      <c r="H4313" s="72"/>
      <c r="J4313" s="76"/>
    </row>
    <row r="4314" spans="8:10" x14ac:dyDescent="0.25">
      <c r="H4314" s="72"/>
      <c r="J4314" s="76"/>
    </row>
    <row r="4315" spans="8:10" x14ac:dyDescent="0.25">
      <c r="H4315" s="72"/>
      <c r="J4315" s="76"/>
    </row>
    <row r="4316" spans="8:10" x14ac:dyDescent="0.25">
      <c r="H4316" s="72"/>
      <c r="J4316" s="76"/>
    </row>
    <row r="4317" spans="8:10" x14ac:dyDescent="0.25">
      <c r="H4317" s="72"/>
      <c r="J4317" s="76"/>
    </row>
    <row r="4318" spans="8:10" x14ac:dyDescent="0.25">
      <c r="H4318" s="72"/>
      <c r="J4318" s="76"/>
    </row>
    <row r="4319" spans="8:10" x14ac:dyDescent="0.25">
      <c r="H4319" s="72"/>
      <c r="J4319" s="76"/>
    </row>
    <row r="4320" spans="8:10" x14ac:dyDescent="0.25">
      <c r="H4320" s="72"/>
      <c r="J4320" s="76"/>
    </row>
    <row r="4321" spans="8:10" x14ac:dyDescent="0.25">
      <c r="H4321" s="72"/>
      <c r="J4321" s="76"/>
    </row>
    <row r="4322" spans="8:10" x14ac:dyDescent="0.25">
      <c r="H4322" s="72"/>
      <c r="J4322" s="76"/>
    </row>
    <row r="4323" spans="8:10" x14ac:dyDescent="0.25">
      <c r="H4323" s="72"/>
      <c r="J4323" s="76"/>
    </row>
    <row r="4324" spans="8:10" x14ac:dyDescent="0.25">
      <c r="H4324" s="72"/>
      <c r="J4324" s="76"/>
    </row>
    <row r="4325" spans="8:10" x14ac:dyDescent="0.25">
      <c r="H4325" s="72"/>
      <c r="J4325" s="76"/>
    </row>
    <row r="4326" spans="8:10" x14ac:dyDescent="0.25">
      <c r="H4326" s="72"/>
      <c r="J4326" s="76"/>
    </row>
    <row r="4327" spans="8:10" x14ac:dyDescent="0.25">
      <c r="H4327" s="72"/>
      <c r="J4327" s="76"/>
    </row>
    <row r="4328" spans="8:10" x14ac:dyDescent="0.25">
      <c r="H4328" s="72"/>
      <c r="J4328" s="76"/>
    </row>
    <row r="4329" spans="8:10" x14ac:dyDescent="0.25">
      <c r="H4329" s="72"/>
      <c r="J4329" s="76"/>
    </row>
    <row r="4330" spans="8:10" x14ac:dyDescent="0.25">
      <c r="H4330" s="72"/>
      <c r="J4330" s="76"/>
    </row>
    <row r="4331" spans="8:10" x14ac:dyDescent="0.25">
      <c r="H4331" s="72"/>
      <c r="J4331" s="76"/>
    </row>
    <row r="4332" spans="8:10" x14ac:dyDescent="0.25">
      <c r="H4332" s="72"/>
      <c r="J4332" s="76"/>
    </row>
    <row r="4333" spans="8:10" x14ac:dyDescent="0.25">
      <c r="H4333" s="72"/>
      <c r="J4333" s="76"/>
    </row>
    <row r="4334" spans="8:10" x14ac:dyDescent="0.25">
      <c r="H4334" s="72"/>
      <c r="J4334" s="76"/>
    </row>
    <row r="4335" spans="8:10" x14ac:dyDescent="0.25">
      <c r="H4335" s="72"/>
      <c r="J4335" s="76"/>
    </row>
    <row r="4336" spans="8:10" x14ac:dyDescent="0.25">
      <c r="H4336" s="72"/>
      <c r="J4336" s="76"/>
    </row>
    <row r="4337" spans="8:10" x14ac:dyDescent="0.25">
      <c r="H4337" s="72"/>
      <c r="J4337" s="76"/>
    </row>
    <row r="4338" spans="8:10" x14ac:dyDescent="0.25">
      <c r="H4338" s="72"/>
      <c r="J4338" s="76"/>
    </row>
    <row r="4339" spans="8:10" x14ac:dyDescent="0.25">
      <c r="H4339" s="72"/>
      <c r="J4339" s="76"/>
    </row>
    <row r="4340" spans="8:10" x14ac:dyDescent="0.25">
      <c r="H4340" s="72"/>
      <c r="J4340" s="76"/>
    </row>
    <row r="4341" spans="8:10" x14ac:dyDescent="0.25">
      <c r="H4341" s="72"/>
      <c r="J4341" s="76"/>
    </row>
    <row r="4342" spans="8:10" x14ac:dyDescent="0.25">
      <c r="H4342" s="72"/>
      <c r="J4342" s="76"/>
    </row>
    <row r="4343" spans="8:10" x14ac:dyDescent="0.25">
      <c r="H4343" s="72"/>
      <c r="J4343" s="76"/>
    </row>
    <row r="4344" spans="8:10" x14ac:dyDescent="0.25">
      <c r="H4344" s="72"/>
      <c r="J4344" s="76"/>
    </row>
    <row r="4345" spans="8:10" x14ac:dyDescent="0.25">
      <c r="H4345" s="72"/>
      <c r="J4345" s="76"/>
    </row>
    <row r="4346" spans="8:10" x14ac:dyDescent="0.25">
      <c r="H4346" s="72"/>
      <c r="J4346" s="76"/>
    </row>
    <row r="4347" spans="8:10" x14ac:dyDescent="0.25">
      <c r="H4347" s="72"/>
      <c r="J4347" s="76"/>
    </row>
    <row r="4348" spans="8:10" x14ac:dyDescent="0.25">
      <c r="H4348" s="72"/>
      <c r="J4348" s="76"/>
    </row>
    <row r="4349" spans="8:10" x14ac:dyDescent="0.25">
      <c r="H4349" s="72"/>
      <c r="J4349" s="76"/>
    </row>
    <row r="4350" spans="8:10" x14ac:dyDescent="0.25">
      <c r="H4350" s="72"/>
      <c r="J4350" s="76"/>
    </row>
    <row r="4351" spans="8:10" x14ac:dyDescent="0.25">
      <c r="H4351" s="72"/>
      <c r="J4351" s="76"/>
    </row>
    <row r="4352" spans="8:10" x14ac:dyDescent="0.25">
      <c r="H4352" s="72"/>
      <c r="J4352" s="76"/>
    </row>
    <row r="4353" spans="8:10" x14ac:dyDescent="0.25">
      <c r="H4353" s="72"/>
      <c r="J4353" s="76"/>
    </row>
    <row r="4354" spans="8:10" x14ac:dyDescent="0.25">
      <c r="H4354" s="72"/>
      <c r="J4354" s="76"/>
    </row>
    <row r="4355" spans="8:10" x14ac:dyDescent="0.25">
      <c r="H4355" s="72"/>
      <c r="J4355" s="76"/>
    </row>
    <row r="4356" spans="8:10" x14ac:dyDescent="0.25">
      <c r="H4356" s="72"/>
      <c r="J4356" s="76"/>
    </row>
    <row r="4357" spans="8:10" x14ac:dyDescent="0.25">
      <c r="H4357" s="72"/>
      <c r="J4357" s="76"/>
    </row>
    <row r="4358" spans="8:10" x14ac:dyDescent="0.25">
      <c r="H4358" s="72"/>
      <c r="J4358" s="76"/>
    </row>
    <row r="4359" spans="8:10" x14ac:dyDescent="0.25">
      <c r="H4359" s="72"/>
      <c r="J4359" s="76"/>
    </row>
    <row r="4360" spans="8:10" x14ac:dyDescent="0.25">
      <c r="H4360" s="72"/>
      <c r="J4360" s="76"/>
    </row>
    <row r="4361" spans="8:10" x14ac:dyDescent="0.25">
      <c r="H4361" s="72"/>
      <c r="J4361" s="76"/>
    </row>
    <row r="4362" spans="8:10" x14ac:dyDescent="0.25">
      <c r="H4362" s="72"/>
      <c r="J4362" s="76"/>
    </row>
    <row r="4363" spans="8:10" x14ac:dyDescent="0.25">
      <c r="H4363" s="72"/>
      <c r="J4363" s="76"/>
    </row>
    <row r="4364" spans="8:10" x14ac:dyDescent="0.25">
      <c r="H4364" s="72"/>
      <c r="J4364" s="76"/>
    </row>
    <row r="4365" spans="8:10" x14ac:dyDescent="0.25">
      <c r="H4365" s="72"/>
      <c r="J4365" s="76"/>
    </row>
    <row r="4366" spans="8:10" x14ac:dyDescent="0.25">
      <c r="H4366" s="72"/>
      <c r="J4366" s="76"/>
    </row>
    <row r="4367" spans="8:10" x14ac:dyDescent="0.25">
      <c r="H4367" s="72"/>
      <c r="J4367" s="76"/>
    </row>
    <row r="4368" spans="8:10" x14ac:dyDescent="0.25">
      <c r="H4368" s="72"/>
      <c r="J4368" s="76"/>
    </row>
    <row r="4369" spans="8:10" x14ac:dyDescent="0.25">
      <c r="H4369" s="72"/>
      <c r="J4369" s="76"/>
    </row>
    <row r="4370" spans="8:10" x14ac:dyDescent="0.25">
      <c r="H4370" s="72"/>
      <c r="J4370" s="76"/>
    </row>
    <row r="4371" spans="8:10" x14ac:dyDescent="0.25">
      <c r="H4371" s="72"/>
      <c r="J4371" s="76"/>
    </row>
    <row r="4372" spans="8:10" x14ac:dyDescent="0.25">
      <c r="H4372" s="72"/>
      <c r="J4372" s="76"/>
    </row>
    <row r="4373" spans="8:10" x14ac:dyDescent="0.25">
      <c r="H4373" s="72"/>
      <c r="J4373" s="76"/>
    </row>
    <row r="4374" spans="8:10" x14ac:dyDescent="0.25">
      <c r="H4374" s="72"/>
      <c r="J4374" s="76"/>
    </row>
    <row r="4375" spans="8:10" x14ac:dyDescent="0.25">
      <c r="H4375" s="72"/>
      <c r="J4375" s="76"/>
    </row>
    <row r="4376" spans="8:10" ht="18.75" thickBot="1" x14ac:dyDescent="0.3">
      <c r="H4376" s="72"/>
      <c r="J4376" s="77"/>
    </row>
  </sheetData>
  <sheetProtection formatCells="0" formatColumns="0" formatRows="0" sort="0" autoFilter="0"/>
  <autoFilter ref="A9:K9" xr:uid="{00000000-0009-0000-0000-000001000000}"/>
  <mergeCells count="4">
    <mergeCell ref="A8:F8"/>
    <mergeCell ref="M7:O7"/>
    <mergeCell ref="M8:O8"/>
    <mergeCell ref="H8:J8"/>
  </mergeCells>
  <conditionalFormatting sqref="E10:E3009">
    <cfRule type="expression" dxfId="14" priority="5">
      <formula>E10=""</formula>
    </cfRule>
    <cfRule type="expression" dxfId="13" priority="13" stopIfTrue="1">
      <formula>E10&lt;5.5</formula>
    </cfRule>
    <cfRule type="expression" dxfId="12" priority="21">
      <formula>E10&lt;6</formula>
    </cfRule>
    <cfRule type="expression" dxfId="11" priority="22">
      <formula>8.5&lt;E10</formula>
    </cfRule>
  </conditionalFormatting>
  <conditionalFormatting sqref="F10:F3009">
    <cfRule type="expression" dxfId="10" priority="3" stopIfTrue="1">
      <formula>F10=""</formula>
    </cfRule>
    <cfRule type="expression" dxfId="9" priority="15" stopIfTrue="1">
      <formula>F10&lt;0.1</formula>
    </cfRule>
    <cfRule type="expression" dxfId="8" priority="16">
      <formula>F10&lt;0.3</formula>
    </cfRule>
    <cfRule type="expression" dxfId="7" priority="17">
      <formula>F10&gt;10.9</formula>
    </cfRule>
  </conditionalFormatting>
  <conditionalFormatting sqref="H10:H3009">
    <cfRule type="expression" dxfId="6" priority="1" stopIfTrue="1">
      <formula>O10&lt;0.1</formula>
    </cfRule>
    <cfRule type="expression" dxfId="5" priority="2" stopIfTrue="1">
      <formula>N10&lt;5.5</formula>
    </cfRule>
    <cfRule type="expression" dxfId="4" priority="8">
      <formula>O10&lt;0.3</formula>
    </cfRule>
    <cfRule type="expression" dxfId="3" priority="428">
      <formula>N10&lt;6</formula>
    </cfRule>
  </conditionalFormatting>
  <conditionalFormatting sqref="H11">
    <cfRule type="expression" dxfId="2" priority="6">
      <formula>NA()</formula>
    </cfRule>
  </conditionalFormatting>
  <conditionalFormatting sqref="J9:J3009">
    <cfRule type="containsText" dxfId="0" priority="84" operator="containsText" text="yes">
      <formula>NOT(ISERROR(SEARCH("yes",J9)))</formula>
    </cfRule>
  </conditionalFormatting>
  <conditionalFormatting sqref="L11">
    <cfRule type="iconSet" priority="9">
      <iconSet iconSet="3Symbols2">
        <cfvo type="percent" val="0"/>
        <cfvo type="percent" val="33"/>
        <cfvo type="percent" val="67"/>
      </iconSe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793" id="{631D6F1F-F2EA-461A-80D9-7D2CD59F7F08}">
            <xm:f>MOD(VLOOKUP(O10,'Look-up table'!B$8:T$31,MATCH(N10,'Look-up table'!B$7:T$7,1),TRUE),1)&gt;0</xm:f>
            <x14:dxf>
              <numFmt numFmtId="164" formatCode="0.0"/>
            </x14:dxf>
          </x14:cfRule>
          <xm:sqref>H10:I3009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O58"/>
  <sheetViews>
    <sheetView topLeftCell="B1" zoomScale="72" zoomScaleNormal="75" workbookViewId="0">
      <selection activeCell="B1" sqref="B1"/>
    </sheetView>
  </sheetViews>
  <sheetFormatPr defaultColWidth="8.88671875" defaultRowHeight="14.25" x14ac:dyDescent="0.2"/>
  <cols>
    <col min="1" max="1" width="11" style="11" hidden="1" customWidth="1"/>
    <col min="2" max="2" width="11.109375" style="11" customWidth="1"/>
    <col min="3" max="3" width="4.33203125" style="11" customWidth="1"/>
    <col min="4" max="7" width="10" style="11" customWidth="1"/>
    <col min="8" max="8" width="11.88671875" style="11" customWidth="1"/>
    <col min="9" max="9" width="9.44140625" style="11" customWidth="1"/>
    <col min="10" max="10" width="11.109375" style="11" customWidth="1"/>
    <col min="11" max="18" width="8.88671875" style="11"/>
    <col min="19" max="19" width="9.33203125" style="11" customWidth="1"/>
    <col min="20" max="21" width="8.88671875" style="11"/>
    <col min="22" max="22" width="10.109375" style="11" hidden="1" customWidth="1"/>
    <col min="23" max="23" width="11.109375" style="11" hidden="1" customWidth="1"/>
    <col min="24" max="24" width="4.109375" style="11" hidden="1" customWidth="1"/>
    <col min="25" max="41" width="0" style="11" hidden="1" customWidth="1"/>
    <col min="42" max="16384" width="8.88671875" style="11"/>
  </cols>
  <sheetData>
    <row r="1" spans="1:41" ht="15" x14ac:dyDescent="0.25">
      <c r="D1" s="119" t="s">
        <v>4</v>
      </c>
      <c r="E1" s="111"/>
      <c r="F1" s="36" t="s">
        <v>81</v>
      </c>
      <c r="G1" s="36"/>
      <c r="H1" s="36"/>
      <c r="I1" s="36"/>
      <c r="J1" s="114"/>
    </row>
    <row r="2" spans="1:41" x14ac:dyDescent="0.2">
      <c r="D2" s="117"/>
      <c r="E2" s="112"/>
      <c r="F2" s="46" t="s">
        <v>82</v>
      </c>
      <c r="G2" s="46"/>
      <c r="H2" s="46"/>
      <c r="I2" s="46"/>
      <c r="J2" s="115"/>
    </row>
    <row r="3" spans="1:41" ht="15" thickBot="1" x14ac:dyDescent="0.25">
      <c r="D3" s="118"/>
      <c r="E3" s="113"/>
      <c r="F3" s="30" t="s">
        <v>83</v>
      </c>
      <c r="G3" s="30"/>
      <c r="H3" s="30"/>
      <c r="I3" s="30"/>
      <c r="J3" s="116"/>
    </row>
    <row r="4" spans="1:41" x14ac:dyDescent="0.2">
      <c r="K4" s="120"/>
    </row>
    <row r="5" spans="1:41" ht="20.25" x14ac:dyDescent="0.3">
      <c r="A5" s="18"/>
      <c r="B5" s="19"/>
      <c r="C5" s="50"/>
      <c r="D5" s="134" t="s">
        <v>73</v>
      </c>
      <c r="E5" s="134"/>
      <c r="F5" s="134"/>
      <c r="G5" s="134"/>
      <c r="H5" s="134"/>
      <c r="I5" s="134"/>
      <c r="J5" s="134"/>
      <c r="K5" s="135"/>
      <c r="L5" s="134"/>
      <c r="M5" s="134"/>
      <c r="N5" s="134"/>
      <c r="O5" s="134"/>
      <c r="P5" s="134"/>
      <c r="Q5" s="134"/>
      <c r="R5" s="134"/>
      <c r="S5" s="134"/>
      <c r="T5" s="136"/>
      <c r="V5" s="137" t="s">
        <v>70</v>
      </c>
      <c r="W5" s="138"/>
      <c r="X5" s="138"/>
      <c r="Y5" s="138"/>
      <c r="Z5" s="138"/>
      <c r="AA5" s="138"/>
      <c r="AB5" s="138"/>
      <c r="AC5" s="138"/>
      <c r="AD5" s="138"/>
      <c r="AE5" s="138"/>
      <c r="AF5" s="138"/>
      <c r="AG5" s="138"/>
      <c r="AH5" s="138"/>
      <c r="AI5" s="138"/>
      <c r="AJ5" s="138"/>
      <c r="AK5" s="138"/>
      <c r="AL5" s="138"/>
      <c r="AM5" s="138"/>
      <c r="AN5" s="138"/>
      <c r="AO5" s="138"/>
    </row>
    <row r="6" spans="1:41" ht="15" hidden="1" x14ac:dyDescent="0.2">
      <c r="A6" s="18"/>
      <c r="B6" s="55"/>
      <c r="C6" s="55" t="s">
        <v>32</v>
      </c>
      <c r="D6" s="50" t="s">
        <v>71</v>
      </c>
      <c r="E6" s="56"/>
      <c r="F6" s="56"/>
      <c r="G6" s="56"/>
      <c r="H6" s="56" t="s">
        <v>20</v>
      </c>
      <c r="I6" s="56" t="s">
        <v>21</v>
      </c>
      <c r="J6" s="57" t="s">
        <v>22</v>
      </c>
      <c r="K6" s="57" t="s">
        <v>23</v>
      </c>
      <c r="L6" s="57" t="s">
        <v>24</v>
      </c>
      <c r="M6" s="57" t="s">
        <v>25</v>
      </c>
      <c r="N6" s="57" t="s">
        <v>26</v>
      </c>
      <c r="O6" s="57" t="s">
        <v>27</v>
      </c>
      <c r="P6" s="57" t="s">
        <v>28</v>
      </c>
      <c r="Q6" s="57" t="s">
        <v>29</v>
      </c>
      <c r="R6" s="57" t="s">
        <v>30</v>
      </c>
      <c r="S6" s="57" t="s">
        <v>31</v>
      </c>
      <c r="T6" s="58">
        <v>8.5</v>
      </c>
      <c r="V6" s="18"/>
      <c r="W6" s="55"/>
      <c r="X6" s="55" t="s">
        <v>32</v>
      </c>
      <c r="Y6" s="58" t="s">
        <v>69</v>
      </c>
      <c r="Z6" s="57" t="s">
        <v>68</v>
      </c>
      <c r="AA6" s="57" t="s">
        <v>67</v>
      </c>
      <c r="AB6" s="57" t="s">
        <v>66</v>
      </c>
      <c r="AC6" s="57" t="s">
        <v>65</v>
      </c>
      <c r="AD6" s="57" t="s">
        <v>64</v>
      </c>
      <c r="AE6" s="57" t="s">
        <v>63</v>
      </c>
      <c r="AF6" s="57" t="s">
        <v>62</v>
      </c>
      <c r="AG6" s="57" t="s">
        <v>61</v>
      </c>
      <c r="AH6" s="57" t="s">
        <v>60</v>
      </c>
      <c r="AI6" s="57" t="s">
        <v>59</v>
      </c>
      <c r="AJ6" s="56" t="s">
        <v>58</v>
      </c>
      <c r="AK6" s="56" t="s">
        <v>72</v>
      </c>
      <c r="AL6" s="56"/>
      <c r="AM6" s="56"/>
      <c r="AN6" s="56"/>
      <c r="AO6" s="82">
        <v>6</v>
      </c>
    </row>
    <row r="7" spans="1:41" ht="15" x14ac:dyDescent="0.25">
      <c r="A7" s="23" t="s">
        <v>16</v>
      </c>
      <c r="B7" s="23" t="s">
        <v>16</v>
      </c>
      <c r="C7" s="55" t="s">
        <v>32</v>
      </c>
      <c r="D7" s="51">
        <v>5.5</v>
      </c>
      <c r="E7" s="51">
        <v>5.7</v>
      </c>
      <c r="F7" s="51">
        <v>5.9</v>
      </c>
      <c r="G7" s="51">
        <v>6</v>
      </c>
      <c r="H7" s="51">
        <v>6.1</v>
      </c>
      <c r="I7" s="51">
        <v>6.3</v>
      </c>
      <c r="J7" s="47">
        <v>6.5</v>
      </c>
      <c r="K7" s="48">
        <v>6.7</v>
      </c>
      <c r="L7" s="48">
        <v>6.9</v>
      </c>
      <c r="M7" s="48">
        <v>7.1</v>
      </c>
      <c r="N7" s="48">
        <v>7.3</v>
      </c>
      <c r="O7" s="48">
        <v>7.5</v>
      </c>
      <c r="P7" s="48">
        <v>7.7</v>
      </c>
      <c r="Q7" s="49">
        <v>7.9</v>
      </c>
      <c r="R7" s="49">
        <v>8.1</v>
      </c>
      <c r="S7" s="49">
        <v>8.3000000000000007</v>
      </c>
      <c r="T7" s="49">
        <v>8.5</v>
      </c>
      <c r="V7" s="23" t="s">
        <v>16</v>
      </c>
      <c r="W7" s="23" t="s">
        <v>16</v>
      </c>
      <c r="X7" s="55" t="s">
        <v>32</v>
      </c>
      <c r="Y7" s="49">
        <v>8.5</v>
      </c>
      <c r="Z7" s="49">
        <v>8.3000000000000007</v>
      </c>
      <c r="AA7" s="49">
        <v>8.1</v>
      </c>
      <c r="AB7" s="49">
        <v>7.9</v>
      </c>
      <c r="AC7" s="48">
        <v>7.7</v>
      </c>
      <c r="AD7" s="48">
        <v>7.5</v>
      </c>
      <c r="AE7" s="48">
        <v>7.3</v>
      </c>
      <c r="AF7" s="48">
        <v>7.1</v>
      </c>
      <c r="AG7" s="48">
        <v>6.9</v>
      </c>
      <c r="AH7" s="48">
        <v>6.7</v>
      </c>
      <c r="AI7" s="47">
        <v>6.5</v>
      </c>
      <c r="AJ7" s="51">
        <v>6.3</v>
      </c>
      <c r="AK7" s="51">
        <v>6.1</v>
      </c>
      <c r="AL7" s="51">
        <v>6</v>
      </c>
      <c r="AM7" s="51">
        <v>5.9</v>
      </c>
      <c r="AN7" s="51">
        <v>5.7</v>
      </c>
      <c r="AO7" s="51">
        <v>5.5</v>
      </c>
    </row>
    <row r="8" spans="1:41" ht="15" x14ac:dyDescent="0.25">
      <c r="A8" s="23" t="s">
        <v>56</v>
      </c>
      <c r="B8" s="20">
        <v>0.1</v>
      </c>
      <c r="C8" s="20"/>
      <c r="D8" s="84">
        <v>13</v>
      </c>
      <c r="E8" s="84">
        <v>15</v>
      </c>
      <c r="F8" s="84">
        <v>16</v>
      </c>
      <c r="G8" s="84">
        <v>17</v>
      </c>
      <c r="H8" s="84">
        <v>18</v>
      </c>
      <c r="I8" s="84">
        <v>20</v>
      </c>
      <c r="J8" s="108">
        <v>22</v>
      </c>
      <c r="K8" s="108">
        <v>24</v>
      </c>
      <c r="L8" s="109">
        <v>26</v>
      </c>
      <c r="M8" s="109">
        <v>28</v>
      </c>
      <c r="N8" s="109">
        <v>30</v>
      </c>
      <c r="O8" s="109">
        <v>32</v>
      </c>
      <c r="P8" s="109">
        <v>34</v>
      </c>
      <c r="Q8" s="110">
        <v>36</v>
      </c>
      <c r="R8" s="110">
        <v>38</v>
      </c>
      <c r="S8" s="110">
        <v>40</v>
      </c>
      <c r="T8" s="110">
        <v>41</v>
      </c>
      <c r="V8" s="23" t="s">
        <v>56</v>
      </c>
      <c r="W8" s="20">
        <v>0.1</v>
      </c>
      <c r="X8" s="20"/>
      <c r="Y8" s="110">
        <v>41</v>
      </c>
      <c r="Z8" s="110">
        <v>40</v>
      </c>
      <c r="AA8" s="110">
        <v>38</v>
      </c>
      <c r="AB8" s="110">
        <v>36</v>
      </c>
      <c r="AC8" s="109">
        <v>34</v>
      </c>
      <c r="AD8" s="109">
        <v>32</v>
      </c>
      <c r="AE8" s="109">
        <v>30</v>
      </c>
      <c r="AF8" s="109">
        <v>28</v>
      </c>
      <c r="AG8" s="109">
        <v>26</v>
      </c>
      <c r="AH8" s="108">
        <v>24</v>
      </c>
      <c r="AI8" s="108">
        <v>22</v>
      </c>
      <c r="AJ8" s="84">
        <v>20</v>
      </c>
      <c r="AK8" s="84">
        <v>18</v>
      </c>
      <c r="AL8" s="84">
        <v>17</v>
      </c>
      <c r="AM8" s="84">
        <v>16</v>
      </c>
      <c r="AN8" s="84">
        <v>15</v>
      </c>
      <c r="AO8" s="84">
        <v>13</v>
      </c>
    </row>
    <row r="9" spans="1:41" ht="15" x14ac:dyDescent="0.25">
      <c r="A9" s="22" t="s">
        <v>33</v>
      </c>
      <c r="B9" s="20">
        <v>0.3</v>
      </c>
      <c r="C9" s="21"/>
      <c r="D9" s="84">
        <v>37</v>
      </c>
      <c r="E9" s="84">
        <v>40</v>
      </c>
      <c r="F9" s="84">
        <v>44</v>
      </c>
      <c r="G9" s="18">
        <v>46</v>
      </c>
      <c r="H9" s="18">
        <v>48</v>
      </c>
      <c r="I9" s="18">
        <v>51</v>
      </c>
      <c r="J9" s="67">
        <v>55</v>
      </c>
      <c r="K9" s="67">
        <v>59</v>
      </c>
      <c r="L9" s="18">
        <v>64</v>
      </c>
      <c r="M9" s="18">
        <v>67</v>
      </c>
      <c r="N9" s="18">
        <v>71</v>
      </c>
      <c r="O9" s="18">
        <v>75</v>
      </c>
      <c r="P9" s="65">
        <v>78</v>
      </c>
      <c r="Q9" s="65">
        <v>82</v>
      </c>
      <c r="R9" s="65">
        <v>85</v>
      </c>
      <c r="S9" s="65">
        <v>87</v>
      </c>
      <c r="T9" s="65">
        <v>89</v>
      </c>
      <c r="V9" s="22" t="s">
        <v>33</v>
      </c>
      <c r="W9" s="20">
        <v>0.3</v>
      </c>
      <c r="X9" s="21"/>
      <c r="Y9" s="65">
        <v>89</v>
      </c>
      <c r="Z9" s="65">
        <v>87</v>
      </c>
      <c r="AA9" s="65">
        <v>85</v>
      </c>
      <c r="AB9" s="65">
        <v>82</v>
      </c>
      <c r="AC9" s="65">
        <v>78</v>
      </c>
      <c r="AD9" s="18">
        <v>75</v>
      </c>
      <c r="AE9" s="18">
        <v>71</v>
      </c>
      <c r="AF9" s="18">
        <v>67</v>
      </c>
      <c r="AG9" s="18">
        <v>64</v>
      </c>
      <c r="AH9" s="67">
        <v>59</v>
      </c>
      <c r="AI9" s="67">
        <v>55</v>
      </c>
      <c r="AJ9" s="18">
        <v>51</v>
      </c>
      <c r="AK9" s="18">
        <v>48</v>
      </c>
      <c r="AL9" s="18">
        <v>46</v>
      </c>
      <c r="AM9" s="84">
        <v>44</v>
      </c>
      <c r="AN9" s="84">
        <v>40</v>
      </c>
      <c r="AO9" s="84">
        <v>37</v>
      </c>
    </row>
    <row r="10" spans="1:41" ht="15" x14ac:dyDescent="0.25">
      <c r="A10" s="23" t="s">
        <v>34</v>
      </c>
      <c r="B10" s="20">
        <v>0.5</v>
      </c>
      <c r="C10" s="24"/>
      <c r="D10" s="85">
        <v>57</v>
      </c>
      <c r="E10" s="85">
        <v>63</v>
      </c>
      <c r="F10" s="85">
        <v>68</v>
      </c>
      <c r="G10" s="65">
        <v>71</v>
      </c>
      <c r="H10" s="65">
        <v>73</v>
      </c>
      <c r="I10" s="65">
        <v>79</v>
      </c>
      <c r="J10" s="62">
        <v>84</v>
      </c>
      <c r="K10" s="62">
        <v>90</v>
      </c>
      <c r="L10" s="63">
        <v>95</v>
      </c>
      <c r="M10" s="63">
        <v>100</v>
      </c>
      <c r="N10" s="63">
        <v>110</v>
      </c>
      <c r="O10" s="63">
        <v>110</v>
      </c>
      <c r="P10" s="63">
        <v>110</v>
      </c>
      <c r="Q10" s="63">
        <v>120</v>
      </c>
      <c r="R10" s="63">
        <v>120</v>
      </c>
      <c r="S10" s="63">
        <v>120</v>
      </c>
      <c r="T10" s="63">
        <v>120</v>
      </c>
      <c r="V10" s="23" t="s">
        <v>34</v>
      </c>
      <c r="W10" s="20">
        <v>0.5</v>
      </c>
      <c r="X10" s="24"/>
      <c r="Y10" s="63">
        <v>120</v>
      </c>
      <c r="Z10" s="63">
        <v>120</v>
      </c>
      <c r="AA10" s="63">
        <v>120</v>
      </c>
      <c r="AB10" s="63">
        <v>120</v>
      </c>
      <c r="AC10" s="63">
        <v>110</v>
      </c>
      <c r="AD10" s="63">
        <v>110</v>
      </c>
      <c r="AE10" s="63">
        <v>110</v>
      </c>
      <c r="AF10" s="63">
        <v>100</v>
      </c>
      <c r="AG10" s="63">
        <v>95</v>
      </c>
      <c r="AH10" s="62">
        <v>90</v>
      </c>
      <c r="AI10" s="62">
        <v>84</v>
      </c>
      <c r="AJ10" s="65">
        <v>79</v>
      </c>
      <c r="AK10" s="65">
        <v>73</v>
      </c>
      <c r="AL10" s="65">
        <v>71</v>
      </c>
      <c r="AM10" s="85">
        <v>68</v>
      </c>
      <c r="AN10" s="85">
        <v>63</v>
      </c>
      <c r="AO10" s="85">
        <v>57</v>
      </c>
    </row>
    <row r="11" spans="1:41" ht="15" x14ac:dyDescent="0.25">
      <c r="A11" s="23" t="s">
        <v>35</v>
      </c>
      <c r="B11" s="20">
        <v>1</v>
      </c>
      <c r="C11" s="25"/>
      <c r="D11" s="85">
        <v>100</v>
      </c>
      <c r="E11" s="85">
        <v>110</v>
      </c>
      <c r="F11" s="85">
        <v>120</v>
      </c>
      <c r="G11" s="65">
        <v>130</v>
      </c>
      <c r="H11" s="65">
        <v>130</v>
      </c>
      <c r="I11" s="65">
        <v>140</v>
      </c>
      <c r="J11" s="64">
        <v>150</v>
      </c>
      <c r="K11" s="64">
        <v>150</v>
      </c>
      <c r="L11" s="65">
        <v>160</v>
      </c>
      <c r="M11" s="65">
        <v>170</v>
      </c>
      <c r="N11" s="65">
        <v>170</v>
      </c>
      <c r="O11" s="65">
        <v>180</v>
      </c>
      <c r="P11" s="65">
        <v>180</v>
      </c>
      <c r="Q11" s="65">
        <v>190</v>
      </c>
      <c r="R11" s="65">
        <v>190</v>
      </c>
      <c r="S11" s="65">
        <v>190</v>
      </c>
      <c r="T11" s="65">
        <v>190</v>
      </c>
      <c r="V11" s="23" t="s">
        <v>35</v>
      </c>
      <c r="W11" s="20">
        <v>1</v>
      </c>
      <c r="X11" s="25"/>
      <c r="Y11" s="65">
        <v>190</v>
      </c>
      <c r="Z11" s="65">
        <v>190</v>
      </c>
      <c r="AA11" s="65">
        <v>190</v>
      </c>
      <c r="AB11" s="65">
        <v>190</v>
      </c>
      <c r="AC11" s="65">
        <v>180</v>
      </c>
      <c r="AD11" s="65">
        <v>180</v>
      </c>
      <c r="AE11" s="65">
        <v>170</v>
      </c>
      <c r="AF11" s="65">
        <v>170</v>
      </c>
      <c r="AG11" s="65">
        <v>160</v>
      </c>
      <c r="AH11" s="64">
        <v>150</v>
      </c>
      <c r="AI11" s="64">
        <v>150</v>
      </c>
      <c r="AJ11" s="65">
        <v>140</v>
      </c>
      <c r="AK11" s="65">
        <v>130</v>
      </c>
      <c r="AL11" s="65">
        <v>130</v>
      </c>
      <c r="AM11" s="85">
        <v>120</v>
      </c>
      <c r="AN11" s="85">
        <v>110</v>
      </c>
      <c r="AO11" s="85">
        <v>100</v>
      </c>
    </row>
    <row r="12" spans="1:41" ht="15" x14ac:dyDescent="0.25">
      <c r="A12" s="23" t="s">
        <v>36</v>
      </c>
      <c r="B12" s="20">
        <v>1.5</v>
      </c>
      <c r="C12" s="25"/>
      <c r="D12" s="85">
        <v>150</v>
      </c>
      <c r="E12" s="85">
        <v>160</v>
      </c>
      <c r="F12" s="85">
        <v>170</v>
      </c>
      <c r="G12" s="65">
        <v>170</v>
      </c>
      <c r="H12" s="65">
        <v>180</v>
      </c>
      <c r="I12" s="65">
        <v>190</v>
      </c>
      <c r="J12" s="64">
        <v>200</v>
      </c>
      <c r="K12" s="64">
        <v>210</v>
      </c>
      <c r="L12" s="65">
        <v>220</v>
      </c>
      <c r="M12" s="65">
        <v>220</v>
      </c>
      <c r="N12" s="65">
        <v>230</v>
      </c>
      <c r="O12" s="65">
        <v>230</v>
      </c>
      <c r="P12" s="65">
        <v>240</v>
      </c>
      <c r="Q12" s="65">
        <v>240</v>
      </c>
      <c r="R12" s="65">
        <v>240</v>
      </c>
      <c r="S12" s="65">
        <v>240</v>
      </c>
      <c r="T12" s="65">
        <v>240</v>
      </c>
      <c r="V12" s="23" t="s">
        <v>36</v>
      </c>
      <c r="W12" s="20">
        <v>1.5</v>
      </c>
      <c r="X12" s="25"/>
      <c r="Y12" s="65">
        <v>240</v>
      </c>
      <c r="Z12" s="65">
        <v>240</v>
      </c>
      <c r="AA12" s="65">
        <v>240</v>
      </c>
      <c r="AB12" s="65">
        <v>240</v>
      </c>
      <c r="AC12" s="65">
        <v>240</v>
      </c>
      <c r="AD12" s="65">
        <v>230</v>
      </c>
      <c r="AE12" s="65">
        <v>230</v>
      </c>
      <c r="AF12" s="65">
        <v>220</v>
      </c>
      <c r="AG12" s="65">
        <v>220</v>
      </c>
      <c r="AH12" s="64">
        <v>210</v>
      </c>
      <c r="AI12" s="64">
        <v>200</v>
      </c>
      <c r="AJ12" s="65">
        <v>190</v>
      </c>
      <c r="AK12" s="65">
        <v>180</v>
      </c>
      <c r="AL12" s="65">
        <v>170</v>
      </c>
      <c r="AM12" s="85">
        <v>170</v>
      </c>
      <c r="AN12" s="85">
        <v>160</v>
      </c>
      <c r="AO12" s="85">
        <v>150</v>
      </c>
    </row>
    <row r="13" spans="1:41" ht="15" x14ac:dyDescent="0.25">
      <c r="A13" s="23" t="s">
        <v>37</v>
      </c>
      <c r="B13" s="20">
        <v>2</v>
      </c>
      <c r="C13" s="25"/>
      <c r="D13" s="85">
        <v>190</v>
      </c>
      <c r="E13" s="85">
        <v>200</v>
      </c>
      <c r="F13" s="85">
        <v>210</v>
      </c>
      <c r="G13" s="65">
        <v>220</v>
      </c>
      <c r="H13" s="65">
        <v>220</v>
      </c>
      <c r="I13" s="65">
        <v>230</v>
      </c>
      <c r="J13" s="64">
        <v>250</v>
      </c>
      <c r="K13" s="64">
        <v>260</v>
      </c>
      <c r="L13" s="65">
        <v>260</v>
      </c>
      <c r="M13" s="65">
        <v>270</v>
      </c>
      <c r="N13" s="65">
        <v>280</v>
      </c>
      <c r="O13" s="65">
        <v>280</v>
      </c>
      <c r="P13" s="65">
        <v>290</v>
      </c>
      <c r="Q13" s="65">
        <v>290</v>
      </c>
      <c r="R13" s="65">
        <v>290</v>
      </c>
      <c r="S13" s="65">
        <v>290</v>
      </c>
      <c r="T13" s="65">
        <v>290</v>
      </c>
      <c r="V13" s="23" t="s">
        <v>37</v>
      </c>
      <c r="W13" s="20">
        <v>2</v>
      </c>
      <c r="X13" s="25"/>
      <c r="Y13" s="65">
        <v>290</v>
      </c>
      <c r="Z13" s="65">
        <v>290</v>
      </c>
      <c r="AA13" s="65">
        <v>290</v>
      </c>
      <c r="AB13" s="65">
        <v>290</v>
      </c>
      <c r="AC13" s="65">
        <v>290</v>
      </c>
      <c r="AD13" s="65">
        <v>280</v>
      </c>
      <c r="AE13" s="65">
        <v>280</v>
      </c>
      <c r="AF13" s="65">
        <v>270</v>
      </c>
      <c r="AG13" s="65">
        <v>260</v>
      </c>
      <c r="AH13" s="64">
        <v>260</v>
      </c>
      <c r="AI13" s="64">
        <v>250</v>
      </c>
      <c r="AJ13" s="65">
        <v>230</v>
      </c>
      <c r="AK13" s="65">
        <v>220</v>
      </c>
      <c r="AL13" s="65">
        <v>220</v>
      </c>
      <c r="AM13" s="85">
        <v>210</v>
      </c>
      <c r="AN13" s="85">
        <v>200</v>
      </c>
      <c r="AO13" s="85">
        <v>190</v>
      </c>
    </row>
    <row r="14" spans="1:41" ht="15" x14ac:dyDescent="0.25">
      <c r="A14" s="23" t="s">
        <v>38</v>
      </c>
      <c r="B14" s="20">
        <v>2.5</v>
      </c>
      <c r="C14" s="25"/>
      <c r="D14" s="85">
        <v>220</v>
      </c>
      <c r="E14" s="85">
        <v>240</v>
      </c>
      <c r="F14" s="85">
        <v>250</v>
      </c>
      <c r="G14" s="65">
        <v>260</v>
      </c>
      <c r="H14" s="65">
        <v>260</v>
      </c>
      <c r="I14" s="65">
        <v>280</v>
      </c>
      <c r="J14" s="64">
        <v>290</v>
      </c>
      <c r="K14" s="64">
        <v>300</v>
      </c>
      <c r="L14" s="65">
        <v>310</v>
      </c>
      <c r="M14" s="65">
        <v>320</v>
      </c>
      <c r="N14" s="65">
        <v>320</v>
      </c>
      <c r="O14" s="65">
        <v>330</v>
      </c>
      <c r="P14" s="65">
        <v>330</v>
      </c>
      <c r="Q14" s="65">
        <v>330</v>
      </c>
      <c r="R14" s="65">
        <v>330</v>
      </c>
      <c r="S14" s="65">
        <v>330</v>
      </c>
      <c r="T14" s="65">
        <v>330</v>
      </c>
      <c r="V14" s="23" t="s">
        <v>38</v>
      </c>
      <c r="W14" s="20">
        <v>2.5</v>
      </c>
      <c r="X14" s="25"/>
      <c r="Y14" s="65">
        <v>330</v>
      </c>
      <c r="Z14" s="65">
        <v>330</v>
      </c>
      <c r="AA14" s="65">
        <v>330</v>
      </c>
      <c r="AB14" s="65">
        <v>330</v>
      </c>
      <c r="AC14" s="65">
        <v>330</v>
      </c>
      <c r="AD14" s="65">
        <v>330</v>
      </c>
      <c r="AE14" s="65">
        <v>320</v>
      </c>
      <c r="AF14" s="65">
        <v>320</v>
      </c>
      <c r="AG14" s="65">
        <v>310</v>
      </c>
      <c r="AH14" s="64">
        <v>300</v>
      </c>
      <c r="AI14" s="64">
        <v>290</v>
      </c>
      <c r="AJ14" s="65">
        <v>280</v>
      </c>
      <c r="AK14" s="65">
        <v>260</v>
      </c>
      <c r="AL14" s="65">
        <v>260</v>
      </c>
      <c r="AM14" s="85">
        <v>250</v>
      </c>
      <c r="AN14" s="85">
        <v>240</v>
      </c>
      <c r="AO14" s="85">
        <v>220</v>
      </c>
    </row>
    <row r="15" spans="1:41" ht="15" x14ac:dyDescent="0.25">
      <c r="A15" s="23" t="s">
        <v>39</v>
      </c>
      <c r="B15" s="20">
        <v>3</v>
      </c>
      <c r="C15" s="25"/>
      <c r="D15" s="85">
        <v>260</v>
      </c>
      <c r="E15" s="85">
        <v>270</v>
      </c>
      <c r="F15" s="85">
        <v>290</v>
      </c>
      <c r="G15" s="65">
        <v>300</v>
      </c>
      <c r="H15" s="65">
        <v>300</v>
      </c>
      <c r="I15" s="65">
        <v>320</v>
      </c>
      <c r="J15" s="64">
        <v>330</v>
      </c>
      <c r="K15" s="64">
        <v>340</v>
      </c>
      <c r="L15" s="65">
        <v>350</v>
      </c>
      <c r="M15" s="65">
        <v>360</v>
      </c>
      <c r="N15" s="65">
        <v>360</v>
      </c>
      <c r="O15" s="65">
        <v>370</v>
      </c>
      <c r="P15" s="65">
        <v>370</v>
      </c>
      <c r="Q15" s="65">
        <v>370</v>
      </c>
      <c r="R15" s="65">
        <v>370</v>
      </c>
      <c r="S15" s="65">
        <v>370</v>
      </c>
      <c r="T15" s="65">
        <v>360</v>
      </c>
      <c r="V15" s="23" t="s">
        <v>39</v>
      </c>
      <c r="W15" s="20">
        <v>3</v>
      </c>
      <c r="X15" s="25"/>
      <c r="Y15" s="65">
        <v>360</v>
      </c>
      <c r="Z15" s="65">
        <v>370</v>
      </c>
      <c r="AA15" s="65">
        <v>370</v>
      </c>
      <c r="AB15" s="65">
        <v>370</v>
      </c>
      <c r="AC15" s="65">
        <v>370</v>
      </c>
      <c r="AD15" s="65">
        <v>370</v>
      </c>
      <c r="AE15" s="65">
        <v>360</v>
      </c>
      <c r="AF15" s="65">
        <v>360</v>
      </c>
      <c r="AG15" s="65">
        <v>350</v>
      </c>
      <c r="AH15" s="64">
        <v>340</v>
      </c>
      <c r="AI15" s="64">
        <v>330</v>
      </c>
      <c r="AJ15" s="65">
        <v>320</v>
      </c>
      <c r="AK15" s="65">
        <v>300</v>
      </c>
      <c r="AL15" s="65">
        <v>300</v>
      </c>
      <c r="AM15" s="85">
        <v>290</v>
      </c>
      <c r="AN15" s="85">
        <v>270</v>
      </c>
      <c r="AO15" s="85">
        <v>260</v>
      </c>
    </row>
    <row r="16" spans="1:41" ht="15" x14ac:dyDescent="0.25">
      <c r="A16" s="23" t="s">
        <v>40</v>
      </c>
      <c r="B16" s="20">
        <v>3.5</v>
      </c>
      <c r="C16" s="25"/>
      <c r="D16" s="85">
        <v>290</v>
      </c>
      <c r="E16" s="85">
        <v>310</v>
      </c>
      <c r="F16" s="85">
        <v>320</v>
      </c>
      <c r="G16" s="65">
        <v>330</v>
      </c>
      <c r="H16" s="65">
        <v>340</v>
      </c>
      <c r="I16" s="65">
        <v>350</v>
      </c>
      <c r="J16" s="64">
        <v>370</v>
      </c>
      <c r="K16" s="64">
        <v>380</v>
      </c>
      <c r="L16" s="65">
        <v>390</v>
      </c>
      <c r="M16" s="65">
        <v>400</v>
      </c>
      <c r="N16" s="65">
        <v>400</v>
      </c>
      <c r="O16" s="65">
        <v>400</v>
      </c>
      <c r="P16" s="65">
        <v>410</v>
      </c>
      <c r="Q16" s="65">
        <v>410</v>
      </c>
      <c r="R16" s="65">
        <v>400</v>
      </c>
      <c r="S16" s="65">
        <v>400</v>
      </c>
      <c r="T16" s="65">
        <v>400</v>
      </c>
      <c r="V16" s="23" t="s">
        <v>40</v>
      </c>
      <c r="W16" s="20">
        <v>3.5</v>
      </c>
      <c r="X16" s="25"/>
      <c r="Y16" s="65">
        <v>400</v>
      </c>
      <c r="Z16" s="65">
        <v>400</v>
      </c>
      <c r="AA16" s="65">
        <v>400</v>
      </c>
      <c r="AB16" s="65">
        <v>410</v>
      </c>
      <c r="AC16" s="65">
        <v>410</v>
      </c>
      <c r="AD16" s="65">
        <v>400</v>
      </c>
      <c r="AE16" s="65">
        <v>400</v>
      </c>
      <c r="AF16" s="65">
        <v>400</v>
      </c>
      <c r="AG16" s="65">
        <v>390</v>
      </c>
      <c r="AH16" s="64">
        <v>380</v>
      </c>
      <c r="AI16" s="64">
        <v>370</v>
      </c>
      <c r="AJ16" s="65">
        <v>350</v>
      </c>
      <c r="AK16" s="65">
        <v>340</v>
      </c>
      <c r="AL16" s="65">
        <v>330</v>
      </c>
      <c r="AM16" s="85">
        <v>320</v>
      </c>
      <c r="AN16" s="85">
        <v>310</v>
      </c>
      <c r="AO16" s="85">
        <v>290</v>
      </c>
    </row>
    <row r="17" spans="1:41" ht="15" x14ac:dyDescent="0.25">
      <c r="A17" s="23" t="s">
        <v>41</v>
      </c>
      <c r="B17" s="20">
        <v>4</v>
      </c>
      <c r="C17" s="25"/>
      <c r="D17" s="85">
        <v>320</v>
      </c>
      <c r="E17" s="85">
        <v>340</v>
      </c>
      <c r="F17" s="85">
        <v>360</v>
      </c>
      <c r="G17" s="65">
        <v>370</v>
      </c>
      <c r="H17" s="65">
        <v>370</v>
      </c>
      <c r="I17" s="65">
        <v>390</v>
      </c>
      <c r="J17" s="64">
        <v>400</v>
      </c>
      <c r="K17" s="64">
        <v>410</v>
      </c>
      <c r="L17" s="65">
        <v>420</v>
      </c>
      <c r="M17" s="65">
        <v>430</v>
      </c>
      <c r="N17" s="65">
        <v>440</v>
      </c>
      <c r="O17" s="65">
        <v>440</v>
      </c>
      <c r="P17" s="65">
        <v>440</v>
      </c>
      <c r="Q17" s="65">
        <v>440</v>
      </c>
      <c r="R17" s="65">
        <v>440</v>
      </c>
      <c r="S17" s="65">
        <v>430</v>
      </c>
      <c r="T17" s="65">
        <v>430</v>
      </c>
      <c r="V17" s="23" t="s">
        <v>41</v>
      </c>
      <c r="W17" s="20">
        <v>4</v>
      </c>
      <c r="X17" s="25"/>
      <c r="Y17" s="65">
        <v>430</v>
      </c>
      <c r="Z17" s="65">
        <v>430</v>
      </c>
      <c r="AA17" s="65">
        <v>440</v>
      </c>
      <c r="AB17" s="65">
        <v>440</v>
      </c>
      <c r="AC17" s="65">
        <v>440</v>
      </c>
      <c r="AD17" s="65">
        <v>440</v>
      </c>
      <c r="AE17" s="65">
        <v>440</v>
      </c>
      <c r="AF17" s="65">
        <v>430</v>
      </c>
      <c r="AG17" s="65">
        <v>420</v>
      </c>
      <c r="AH17" s="64">
        <v>410</v>
      </c>
      <c r="AI17" s="64">
        <v>400</v>
      </c>
      <c r="AJ17" s="65">
        <v>390</v>
      </c>
      <c r="AK17" s="65">
        <v>370</v>
      </c>
      <c r="AL17" s="65">
        <v>370</v>
      </c>
      <c r="AM17" s="85">
        <v>360</v>
      </c>
      <c r="AN17" s="85">
        <v>340</v>
      </c>
      <c r="AO17" s="85">
        <v>320</v>
      </c>
    </row>
    <row r="18" spans="1:41" ht="15" x14ac:dyDescent="0.25">
      <c r="A18" s="23" t="s">
        <v>42</v>
      </c>
      <c r="B18" s="20">
        <v>4.5</v>
      </c>
      <c r="C18" s="25"/>
      <c r="D18" s="85">
        <v>350</v>
      </c>
      <c r="E18" s="85">
        <v>370</v>
      </c>
      <c r="F18" s="85">
        <v>390</v>
      </c>
      <c r="G18" s="65">
        <v>400</v>
      </c>
      <c r="H18" s="65">
        <v>410</v>
      </c>
      <c r="I18" s="65">
        <v>420</v>
      </c>
      <c r="J18" s="66">
        <v>440</v>
      </c>
      <c r="K18" s="66">
        <v>450</v>
      </c>
      <c r="L18" s="65">
        <v>460</v>
      </c>
      <c r="M18" s="65">
        <v>460</v>
      </c>
      <c r="N18" s="65">
        <v>470</v>
      </c>
      <c r="O18" s="65">
        <v>470</v>
      </c>
      <c r="P18" s="65">
        <v>470</v>
      </c>
      <c r="Q18" s="65">
        <v>470</v>
      </c>
      <c r="R18" s="65">
        <v>470</v>
      </c>
      <c r="S18" s="65">
        <v>460</v>
      </c>
      <c r="T18" s="65">
        <v>460</v>
      </c>
      <c r="V18" s="23" t="s">
        <v>42</v>
      </c>
      <c r="W18" s="20">
        <v>4.5</v>
      </c>
      <c r="X18" s="25"/>
      <c r="Y18" s="65">
        <v>460</v>
      </c>
      <c r="Z18" s="65">
        <v>460</v>
      </c>
      <c r="AA18" s="65">
        <v>470</v>
      </c>
      <c r="AB18" s="65">
        <v>470</v>
      </c>
      <c r="AC18" s="65">
        <v>470</v>
      </c>
      <c r="AD18" s="65">
        <v>470</v>
      </c>
      <c r="AE18" s="65">
        <v>470</v>
      </c>
      <c r="AF18" s="65">
        <v>460</v>
      </c>
      <c r="AG18" s="65">
        <v>460</v>
      </c>
      <c r="AH18" s="66">
        <v>450</v>
      </c>
      <c r="AI18" s="66">
        <v>440</v>
      </c>
      <c r="AJ18" s="65">
        <v>420</v>
      </c>
      <c r="AK18" s="65">
        <v>410</v>
      </c>
      <c r="AL18" s="65">
        <v>400</v>
      </c>
      <c r="AM18" s="85">
        <v>390</v>
      </c>
      <c r="AN18" s="85">
        <v>370</v>
      </c>
      <c r="AO18" s="85">
        <v>350</v>
      </c>
    </row>
    <row r="19" spans="1:41" ht="15" x14ac:dyDescent="0.25">
      <c r="A19" s="23" t="s">
        <v>43</v>
      </c>
      <c r="B19" s="20">
        <v>5</v>
      </c>
      <c r="C19" s="25"/>
      <c r="D19" s="85">
        <v>380</v>
      </c>
      <c r="E19" s="85">
        <v>400</v>
      </c>
      <c r="F19" s="85">
        <v>420</v>
      </c>
      <c r="G19" s="65">
        <v>430</v>
      </c>
      <c r="H19" s="65">
        <v>440</v>
      </c>
      <c r="I19" s="65">
        <v>460</v>
      </c>
      <c r="J19" s="66">
        <v>470</v>
      </c>
      <c r="K19" s="66">
        <v>480</v>
      </c>
      <c r="L19" s="65">
        <v>490</v>
      </c>
      <c r="M19" s="65">
        <v>500</v>
      </c>
      <c r="N19" s="65">
        <v>500</v>
      </c>
      <c r="O19" s="65">
        <v>500</v>
      </c>
      <c r="P19" s="65">
        <v>500</v>
      </c>
      <c r="Q19" s="65">
        <v>500</v>
      </c>
      <c r="R19" s="65">
        <v>500</v>
      </c>
      <c r="S19" s="65">
        <v>490</v>
      </c>
      <c r="T19" s="65">
        <v>480</v>
      </c>
      <c r="V19" s="23" t="s">
        <v>43</v>
      </c>
      <c r="W19" s="20">
        <v>5</v>
      </c>
      <c r="X19" s="25"/>
      <c r="Y19" s="65">
        <v>480</v>
      </c>
      <c r="Z19" s="65">
        <v>490</v>
      </c>
      <c r="AA19" s="65">
        <v>500</v>
      </c>
      <c r="AB19" s="65">
        <v>500</v>
      </c>
      <c r="AC19" s="65">
        <v>500</v>
      </c>
      <c r="AD19" s="65">
        <v>500</v>
      </c>
      <c r="AE19" s="65">
        <v>500</v>
      </c>
      <c r="AF19" s="65">
        <v>500</v>
      </c>
      <c r="AG19" s="65">
        <v>490</v>
      </c>
      <c r="AH19" s="66">
        <v>480</v>
      </c>
      <c r="AI19" s="66">
        <v>470</v>
      </c>
      <c r="AJ19" s="65">
        <v>460</v>
      </c>
      <c r="AK19" s="65">
        <v>440</v>
      </c>
      <c r="AL19" s="65">
        <v>430</v>
      </c>
      <c r="AM19" s="85">
        <v>420</v>
      </c>
      <c r="AN19" s="85">
        <v>400</v>
      </c>
      <c r="AO19" s="85">
        <v>380</v>
      </c>
    </row>
    <row r="20" spans="1:41" ht="15" x14ac:dyDescent="0.25">
      <c r="A20" s="23" t="s">
        <v>44</v>
      </c>
      <c r="B20" s="20">
        <v>5.5</v>
      </c>
      <c r="C20" s="25"/>
      <c r="D20" s="85">
        <v>410</v>
      </c>
      <c r="E20" s="85">
        <v>430</v>
      </c>
      <c r="F20" s="85">
        <v>450</v>
      </c>
      <c r="G20" s="65">
        <v>460</v>
      </c>
      <c r="H20" s="65">
        <v>470</v>
      </c>
      <c r="I20" s="65">
        <v>490</v>
      </c>
      <c r="J20" s="66">
        <v>500</v>
      </c>
      <c r="K20" s="66">
        <v>510</v>
      </c>
      <c r="L20" s="65">
        <v>520</v>
      </c>
      <c r="M20" s="65">
        <v>530</v>
      </c>
      <c r="N20" s="65">
        <v>530</v>
      </c>
      <c r="O20" s="65">
        <v>530</v>
      </c>
      <c r="P20" s="65">
        <v>530</v>
      </c>
      <c r="Q20" s="65">
        <v>530</v>
      </c>
      <c r="R20" s="65">
        <v>520</v>
      </c>
      <c r="S20" s="65">
        <v>520</v>
      </c>
      <c r="T20" s="65">
        <v>510</v>
      </c>
      <c r="V20" s="23" t="s">
        <v>44</v>
      </c>
      <c r="W20" s="20">
        <v>5.5</v>
      </c>
      <c r="X20" s="25"/>
      <c r="Y20" s="65">
        <v>510</v>
      </c>
      <c r="Z20" s="65">
        <v>520</v>
      </c>
      <c r="AA20" s="65">
        <v>520</v>
      </c>
      <c r="AB20" s="65">
        <v>530</v>
      </c>
      <c r="AC20" s="65">
        <v>530</v>
      </c>
      <c r="AD20" s="65">
        <v>530</v>
      </c>
      <c r="AE20" s="65">
        <v>530</v>
      </c>
      <c r="AF20" s="65">
        <v>530</v>
      </c>
      <c r="AG20" s="65">
        <v>520</v>
      </c>
      <c r="AH20" s="66">
        <v>510</v>
      </c>
      <c r="AI20" s="66">
        <v>500</v>
      </c>
      <c r="AJ20" s="65">
        <v>490</v>
      </c>
      <c r="AK20" s="65">
        <v>470</v>
      </c>
      <c r="AL20" s="65">
        <v>460</v>
      </c>
      <c r="AM20" s="85">
        <v>450</v>
      </c>
      <c r="AN20" s="85">
        <v>430</v>
      </c>
      <c r="AO20" s="85">
        <v>410</v>
      </c>
    </row>
    <row r="21" spans="1:41" ht="15" x14ac:dyDescent="0.25">
      <c r="A21" s="23" t="s">
        <v>45</v>
      </c>
      <c r="B21" s="20">
        <v>6</v>
      </c>
      <c r="C21" s="25"/>
      <c r="D21" s="85">
        <v>440</v>
      </c>
      <c r="E21" s="85">
        <v>460</v>
      </c>
      <c r="F21" s="85">
        <v>480</v>
      </c>
      <c r="G21" s="65">
        <v>490</v>
      </c>
      <c r="H21" s="65">
        <v>500</v>
      </c>
      <c r="I21" s="65">
        <v>520</v>
      </c>
      <c r="J21" s="66">
        <v>530</v>
      </c>
      <c r="K21" s="66">
        <v>540</v>
      </c>
      <c r="L21" s="65">
        <v>550</v>
      </c>
      <c r="M21" s="65">
        <v>560</v>
      </c>
      <c r="N21" s="65">
        <v>560</v>
      </c>
      <c r="O21" s="65">
        <v>560</v>
      </c>
      <c r="P21" s="65">
        <v>560</v>
      </c>
      <c r="Q21" s="65">
        <v>560</v>
      </c>
      <c r="R21" s="65">
        <v>550</v>
      </c>
      <c r="S21" s="65">
        <v>540</v>
      </c>
      <c r="T21" s="65">
        <v>530</v>
      </c>
      <c r="V21" s="23" t="s">
        <v>45</v>
      </c>
      <c r="W21" s="20">
        <v>6</v>
      </c>
      <c r="X21" s="25"/>
      <c r="Y21" s="65">
        <v>530</v>
      </c>
      <c r="Z21" s="65">
        <v>540</v>
      </c>
      <c r="AA21" s="65">
        <v>550</v>
      </c>
      <c r="AB21" s="65">
        <v>560</v>
      </c>
      <c r="AC21" s="65">
        <v>560</v>
      </c>
      <c r="AD21" s="65">
        <v>560</v>
      </c>
      <c r="AE21" s="65">
        <v>560</v>
      </c>
      <c r="AF21" s="65">
        <v>560</v>
      </c>
      <c r="AG21" s="65">
        <v>550</v>
      </c>
      <c r="AH21" s="66">
        <v>540</v>
      </c>
      <c r="AI21" s="66">
        <v>530</v>
      </c>
      <c r="AJ21" s="65">
        <v>520</v>
      </c>
      <c r="AK21" s="65">
        <v>500</v>
      </c>
      <c r="AL21" s="65">
        <v>490</v>
      </c>
      <c r="AM21" s="85">
        <v>480</v>
      </c>
      <c r="AN21" s="85">
        <v>460</v>
      </c>
      <c r="AO21" s="85">
        <v>440</v>
      </c>
    </row>
    <row r="22" spans="1:41" ht="15" x14ac:dyDescent="0.25">
      <c r="A22" s="23" t="s">
        <v>46</v>
      </c>
      <c r="B22" s="20">
        <v>6.5</v>
      </c>
      <c r="C22" s="25"/>
      <c r="D22" s="85">
        <v>470</v>
      </c>
      <c r="E22" s="85">
        <v>490</v>
      </c>
      <c r="F22" s="85">
        <v>510</v>
      </c>
      <c r="G22" s="65">
        <v>520</v>
      </c>
      <c r="H22" s="65">
        <v>530</v>
      </c>
      <c r="I22" s="65">
        <v>550</v>
      </c>
      <c r="J22" s="66">
        <v>560</v>
      </c>
      <c r="K22" s="66">
        <v>570</v>
      </c>
      <c r="L22" s="65">
        <v>580</v>
      </c>
      <c r="M22" s="65">
        <v>590</v>
      </c>
      <c r="N22" s="65">
        <v>590</v>
      </c>
      <c r="O22" s="65">
        <v>590</v>
      </c>
      <c r="P22" s="65">
        <v>590</v>
      </c>
      <c r="Q22" s="65">
        <v>580</v>
      </c>
      <c r="R22" s="65">
        <v>570</v>
      </c>
      <c r="S22" s="65">
        <v>570</v>
      </c>
      <c r="T22" s="65">
        <v>560</v>
      </c>
      <c r="V22" s="23" t="s">
        <v>46</v>
      </c>
      <c r="W22" s="20">
        <v>6.5</v>
      </c>
      <c r="X22" s="25"/>
      <c r="Y22" s="65">
        <v>560</v>
      </c>
      <c r="Z22" s="65">
        <v>570</v>
      </c>
      <c r="AA22" s="65">
        <v>570</v>
      </c>
      <c r="AB22" s="65">
        <v>580</v>
      </c>
      <c r="AC22" s="65">
        <v>590</v>
      </c>
      <c r="AD22" s="65">
        <v>590</v>
      </c>
      <c r="AE22" s="65">
        <v>590</v>
      </c>
      <c r="AF22" s="65">
        <v>590</v>
      </c>
      <c r="AG22" s="65">
        <v>580</v>
      </c>
      <c r="AH22" s="66">
        <v>570</v>
      </c>
      <c r="AI22" s="66">
        <v>560</v>
      </c>
      <c r="AJ22" s="65">
        <v>550</v>
      </c>
      <c r="AK22" s="65">
        <v>530</v>
      </c>
      <c r="AL22" s="65">
        <v>520</v>
      </c>
      <c r="AM22" s="85">
        <v>510</v>
      </c>
      <c r="AN22" s="85">
        <v>490</v>
      </c>
      <c r="AO22" s="85">
        <v>470</v>
      </c>
    </row>
    <row r="23" spans="1:41" ht="15" x14ac:dyDescent="0.25">
      <c r="A23" s="23" t="s">
        <v>47</v>
      </c>
      <c r="B23" s="20">
        <v>7</v>
      </c>
      <c r="C23" s="25"/>
      <c r="D23" s="85">
        <v>500</v>
      </c>
      <c r="E23" s="85">
        <v>520</v>
      </c>
      <c r="F23" s="85">
        <v>540</v>
      </c>
      <c r="G23" s="65">
        <v>550</v>
      </c>
      <c r="H23" s="65">
        <v>560</v>
      </c>
      <c r="I23" s="65">
        <v>580</v>
      </c>
      <c r="J23" s="66">
        <v>590</v>
      </c>
      <c r="K23" s="66">
        <v>600</v>
      </c>
      <c r="L23" s="65">
        <v>610</v>
      </c>
      <c r="M23" s="65">
        <v>610</v>
      </c>
      <c r="N23" s="65">
        <v>620</v>
      </c>
      <c r="O23" s="65">
        <v>620</v>
      </c>
      <c r="P23" s="65">
        <v>610</v>
      </c>
      <c r="Q23" s="65">
        <v>610</v>
      </c>
      <c r="R23" s="65">
        <v>600</v>
      </c>
      <c r="S23" s="65">
        <v>590</v>
      </c>
      <c r="T23" s="65">
        <v>580</v>
      </c>
      <c r="V23" s="23" t="s">
        <v>47</v>
      </c>
      <c r="W23" s="20">
        <v>7</v>
      </c>
      <c r="X23" s="25"/>
      <c r="Y23" s="65">
        <v>580</v>
      </c>
      <c r="Z23" s="65">
        <v>590</v>
      </c>
      <c r="AA23" s="65">
        <v>600</v>
      </c>
      <c r="AB23" s="65">
        <v>610</v>
      </c>
      <c r="AC23" s="65">
        <v>610</v>
      </c>
      <c r="AD23" s="65">
        <v>620</v>
      </c>
      <c r="AE23" s="65">
        <v>620</v>
      </c>
      <c r="AF23" s="65">
        <v>610</v>
      </c>
      <c r="AG23" s="65">
        <v>610</v>
      </c>
      <c r="AH23" s="66">
        <v>600</v>
      </c>
      <c r="AI23" s="66">
        <v>590</v>
      </c>
      <c r="AJ23" s="65">
        <v>580</v>
      </c>
      <c r="AK23" s="65">
        <v>560</v>
      </c>
      <c r="AL23" s="65">
        <v>550</v>
      </c>
      <c r="AM23" s="85">
        <v>540</v>
      </c>
      <c r="AN23" s="85">
        <v>520</v>
      </c>
      <c r="AO23" s="85">
        <v>500</v>
      </c>
    </row>
    <row r="24" spans="1:41" ht="15" x14ac:dyDescent="0.25">
      <c r="A24" s="23" t="s">
        <v>48</v>
      </c>
      <c r="B24" s="20">
        <v>7.5</v>
      </c>
      <c r="C24" s="25"/>
      <c r="D24" s="85">
        <v>520</v>
      </c>
      <c r="E24" s="85">
        <v>550</v>
      </c>
      <c r="F24" s="85">
        <v>570</v>
      </c>
      <c r="G24" s="65">
        <v>580</v>
      </c>
      <c r="H24" s="65">
        <v>590</v>
      </c>
      <c r="I24" s="65">
        <v>600</v>
      </c>
      <c r="J24" s="66">
        <v>620</v>
      </c>
      <c r="K24" s="66">
        <v>630</v>
      </c>
      <c r="L24" s="65">
        <v>640</v>
      </c>
      <c r="M24" s="65">
        <v>640</v>
      </c>
      <c r="N24" s="65">
        <v>640</v>
      </c>
      <c r="O24" s="65">
        <v>640</v>
      </c>
      <c r="P24" s="65">
        <v>640</v>
      </c>
      <c r="Q24" s="65">
        <v>630</v>
      </c>
      <c r="R24" s="65">
        <v>620</v>
      </c>
      <c r="S24" s="65">
        <v>610</v>
      </c>
      <c r="T24" s="65">
        <v>600</v>
      </c>
      <c r="V24" s="23" t="s">
        <v>48</v>
      </c>
      <c r="W24" s="20">
        <v>7.5</v>
      </c>
      <c r="X24" s="25"/>
      <c r="Y24" s="65">
        <v>600</v>
      </c>
      <c r="Z24" s="65">
        <v>610</v>
      </c>
      <c r="AA24" s="65">
        <v>620</v>
      </c>
      <c r="AB24" s="65">
        <v>630</v>
      </c>
      <c r="AC24" s="65">
        <v>640</v>
      </c>
      <c r="AD24" s="65">
        <v>640</v>
      </c>
      <c r="AE24" s="65">
        <v>640</v>
      </c>
      <c r="AF24" s="65">
        <v>640</v>
      </c>
      <c r="AG24" s="65">
        <v>640</v>
      </c>
      <c r="AH24" s="66">
        <v>630</v>
      </c>
      <c r="AI24" s="66">
        <v>620</v>
      </c>
      <c r="AJ24" s="65">
        <v>600</v>
      </c>
      <c r="AK24" s="65">
        <v>590</v>
      </c>
      <c r="AL24" s="65">
        <v>580</v>
      </c>
      <c r="AM24" s="85">
        <v>570</v>
      </c>
      <c r="AN24" s="85">
        <v>550</v>
      </c>
      <c r="AO24" s="85">
        <v>520</v>
      </c>
    </row>
    <row r="25" spans="1:41" ht="15" x14ac:dyDescent="0.25">
      <c r="A25" s="23" t="s">
        <v>49</v>
      </c>
      <c r="B25" s="20">
        <v>8</v>
      </c>
      <c r="C25" s="25"/>
      <c r="D25" s="85">
        <v>550</v>
      </c>
      <c r="E25" s="85">
        <v>570</v>
      </c>
      <c r="F25" s="85">
        <v>590</v>
      </c>
      <c r="G25" s="65">
        <v>600</v>
      </c>
      <c r="H25" s="65">
        <v>610</v>
      </c>
      <c r="I25" s="65">
        <v>630</v>
      </c>
      <c r="J25" s="66">
        <v>640</v>
      </c>
      <c r="K25" s="66">
        <v>650</v>
      </c>
      <c r="L25" s="65">
        <v>660</v>
      </c>
      <c r="M25" s="65">
        <v>670</v>
      </c>
      <c r="N25" s="65">
        <v>670</v>
      </c>
      <c r="O25" s="65">
        <v>670</v>
      </c>
      <c r="P25" s="65">
        <v>660</v>
      </c>
      <c r="Q25" s="65">
        <v>650</v>
      </c>
      <c r="R25" s="65">
        <v>640</v>
      </c>
      <c r="S25" s="65">
        <v>630</v>
      </c>
      <c r="T25" s="65">
        <v>620</v>
      </c>
      <c r="V25" s="23" t="s">
        <v>49</v>
      </c>
      <c r="W25" s="20">
        <v>8</v>
      </c>
      <c r="X25" s="25"/>
      <c r="Y25" s="65">
        <v>620</v>
      </c>
      <c r="Z25" s="65">
        <v>630</v>
      </c>
      <c r="AA25" s="65">
        <v>640</v>
      </c>
      <c r="AB25" s="65">
        <v>650</v>
      </c>
      <c r="AC25" s="65">
        <v>660</v>
      </c>
      <c r="AD25" s="65">
        <v>670</v>
      </c>
      <c r="AE25" s="65">
        <v>670</v>
      </c>
      <c r="AF25" s="65">
        <v>670</v>
      </c>
      <c r="AG25" s="65">
        <v>660</v>
      </c>
      <c r="AH25" s="66">
        <v>650</v>
      </c>
      <c r="AI25" s="66">
        <v>640</v>
      </c>
      <c r="AJ25" s="65">
        <v>630</v>
      </c>
      <c r="AK25" s="65">
        <v>610</v>
      </c>
      <c r="AL25" s="65">
        <v>600</v>
      </c>
      <c r="AM25" s="85">
        <v>590</v>
      </c>
      <c r="AN25" s="85">
        <v>570</v>
      </c>
      <c r="AO25" s="85">
        <v>550</v>
      </c>
    </row>
    <row r="26" spans="1:41" ht="15" x14ac:dyDescent="0.25">
      <c r="A26" s="23" t="s">
        <v>50</v>
      </c>
      <c r="B26" s="20">
        <v>8.5</v>
      </c>
      <c r="C26" s="25"/>
      <c r="D26" s="85">
        <v>570</v>
      </c>
      <c r="E26" s="85">
        <v>600</v>
      </c>
      <c r="F26" s="85">
        <v>620</v>
      </c>
      <c r="G26" s="65">
        <v>630</v>
      </c>
      <c r="H26" s="65">
        <v>640</v>
      </c>
      <c r="I26" s="65">
        <v>660</v>
      </c>
      <c r="J26" s="66">
        <v>670</v>
      </c>
      <c r="K26" s="66">
        <v>680</v>
      </c>
      <c r="L26" s="65">
        <v>690</v>
      </c>
      <c r="M26" s="65">
        <v>690</v>
      </c>
      <c r="N26" s="65">
        <v>690</v>
      </c>
      <c r="O26" s="65">
        <v>690</v>
      </c>
      <c r="P26" s="65">
        <v>680</v>
      </c>
      <c r="Q26" s="65">
        <v>680</v>
      </c>
      <c r="R26" s="65">
        <v>670</v>
      </c>
      <c r="S26" s="65">
        <v>650</v>
      </c>
      <c r="T26" s="65">
        <v>640</v>
      </c>
      <c r="V26" s="23" t="s">
        <v>50</v>
      </c>
      <c r="W26" s="20">
        <v>8.5</v>
      </c>
      <c r="X26" s="25"/>
      <c r="Y26" s="65">
        <v>640</v>
      </c>
      <c r="Z26" s="65">
        <v>650</v>
      </c>
      <c r="AA26" s="65">
        <v>670</v>
      </c>
      <c r="AB26" s="65">
        <v>680</v>
      </c>
      <c r="AC26" s="65">
        <v>680</v>
      </c>
      <c r="AD26" s="65">
        <v>690</v>
      </c>
      <c r="AE26" s="65">
        <v>690</v>
      </c>
      <c r="AF26" s="65">
        <v>690</v>
      </c>
      <c r="AG26" s="65">
        <v>690</v>
      </c>
      <c r="AH26" s="66">
        <v>680</v>
      </c>
      <c r="AI26" s="66">
        <v>670</v>
      </c>
      <c r="AJ26" s="65">
        <v>660</v>
      </c>
      <c r="AK26" s="65">
        <v>640</v>
      </c>
      <c r="AL26" s="65">
        <v>630</v>
      </c>
      <c r="AM26" s="85">
        <v>620</v>
      </c>
      <c r="AN26" s="85">
        <v>600</v>
      </c>
      <c r="AO26" s="85">
        <v>570</v>
      </c>
    </row>
    <row r="27" spans="1:41" ht="15" x14ac:dyDescent="0.25">
      <c r="A27" s="23" t="s">
        <v>51</v>
      </c>
      <c r="B27" s="20">
        <v>9</v>
      </c>
      <c r="C27" s="25"/>
      <c r="D27" s="85">
        <v>600</v>
      </c>
      <c r="E27" s="85">
        <v>620</v>
      </c>
      <c r="F27" s="85">
        <v>650</v>
      </c>
      <c r="G27" s="65">
        <v>660</v>
      </c>
      <c r="H27" s="65">
        <v>670</v>
      </c>
      <c r="I27" s="65">
        <v>680</v>
      </c>
      <c r="J27" s="66">
        <v>700</v>
      </c>
      <c r="K27" s="66">
        <v>710</v>
      </c>
      <c r="L27" s="65">
        <v>710</v>
      </c>
      <c r="M27" s="65">
        <v>720</v>
      </c>
      <c r="N27" s="65">
        <v>720</v>
      </c>
      <c r="O27" s="65">
        <v>710</v>
      </c>
      <c r="P27" s="65">
        <v>710</v>
      </c>
      <c r="Q27" s="65">
        <v>700</v>
      </c>
      <c r="R27" s="65">
        <v>690</v>
      </c>
      <c r="S27" s="65">
        <v>670</v>
      </c>
      <c r="T27" s="65">
        <v>660</v>
      </c>
      <c r="V27" s="23" t="s">
        <v>51</v>
      </c>
      <c r="W27" s="20">
        <v>9</v>
      </c>
      <c r="X27" s="25"/>
      <c r="Y27" s="65">
        <v>660</v>
      </c>
      <c r="Z27" s="65">
        <v>670</v>
      </c>
      <c r="AA27" s="65">
        <v>690</v>
      </c>
      <c r="AB27" s="65">
        <v>700</v>
      </c>
      <c r="AC27" s="65">
        <v>710</v>
      </c>
      <c r="AD27" s="65">
        <v>710</v>
      </c>
      <c r="AE27" s="65">
        <v>720</v>
      </c>
      <c r="AF27" s="65">
        <v>720</v>
      </c>
      <c r="AG27" s="65">
        <v>710</v>
      </c>
      <c r="AH27" s="66">
        <v>710</v>
      </c>
      <c r="AI27" s="66">
        <v>700</v>
      </c>
      <c r="AJ27" s="65">
        <v>680</v>
      </c>
      <c r="AK27" s="65">
        <v>670</v>
      </c>
      <c r="AL27" s="65">
        <v>660</v>
      </c>
      <c r="AM27" s="85">
        <v>650</v>
      </c>
      <c r="AN27" s="85">
        <v>620</v>
      </c>
      <c r="AO27" s="85">
        <v>600</v>
      </c>
    </row>
    <row r="28" spans="1:41" ht="15" x14ac:dyDescent="0.25">
      <c r="A28" s="23" t="s">
        <v>52</v>
      </c>
      <c r="B28" s="20">
        <v>9.5</v>
      </c>
      <c r="C28" s="25"/>
      <c r="D28" s="85">
        <v>620</v>
      </c>
      <c r="E28" s="85">
        <v>650</v>
      </c>
      <c r="F28" s="85">
        <v>670</v>
      </c>
      <c r="G28" s="65">
        <v>680</v>
      </c>
      <c r="H28" s="65">
        <v>690</v>
      </c>
      <c r="I28" s="65">
        <v>710</v>
      </c>
      <c r="J28" s="66">
        <v>720</v>
      </c>
      <c r="K28" s="66">
        <v>730</v>
      </c>
      <c r="L28" s="65">
        <v>740</v>
      </c>
      <c r="M28" s="65">
        <v>740</v>
      </c>
      <c r="N28" s="65">
        <v>740</v>
      </c>
      <c r="O28" s="65">
        <v>740</v>
      </c>
      <c r="P28" s="65">
        <v>730</v>
      </c>
      <c r="Q28" s="65">
        <v>720</v>
      </c>
      <c r="R28" s="65">
        <v>710</v>
      </c>
      <c r="S28" s="65">
        <v>690</v>
      </c>
      <c r="T28" s="65">
        <v>680</v>
      </c>
      <c r="V28" s="23" t="s">
        <v>52</v>
      </c>
      <c r="W28" s="20">
        <v>9.5</v>
      </c>
      <c r="X28" s="25"/>
      <c r="Y28" s="65">
        <v>680</v>
      </c>
      <c r="Z28" s="65">
        <v>690</v>
      </c>
      <c r="AA28" s="65">
        <v>710</v>
      </c>
      <c r="AB28" s="65">
        <v>720</v>
      </c>
      <c r="AC28" s="65">
        <v>730</v>
      </c>
      <c r="AD28" s="65">
        <v>740</v>
      </c>
      <c r="AE28" s="65">
        <v>740</v>
      </c>
      <c r="AF28" s="65">
        <v>740</v>
      </c>
      <c r="AG28" s="65">
        <v>740</v>
      </c>
      <c r="AH28" s="66">
        <v>730</v>
      </c>
      <c r="AI28" s="66">
        <v>720</v>
      </c>
      <c r="AJ28" s="65">
        <v>710</v>
      </c>
      <c r="AK28" s="65">
        <v>690</v>
      </c>
      <c r="AL28" s="65">
        <v>680</v>
      </c>
      <c r="AM28" s="85">
        <v>670</v>
      </c>
      <c r="AN28" s="85">
        <v>650</v>
      </c>
      <c r="AO28" s="85">
        <v>620</v>
      </c>
    </row>
    <row r="29" spans="1:41" ht="15" x14ac:dyDescent="0.25">
      <c r="A29" s="23" t="s">
        <v>53</v>
      </c>
      <c r="B29" s="20">
        <v>10</v>
      </c>
      <c r="C29" s="25"/>
      <c r="D29" s="85">
        <v>650</v>
      </c>
      <c r="E29" s="85">
        <v>670</v>
      </c>
      <c r="F29" s="85">
        <v>700</v>
      </c>
      <c r="G29" s="65">
        <v>710</v>
      </c>
      <c r="H29" s="65">
        <v>720</v>
      </c>
      <c r="I29" s="65">
        <v>730</v>
      </c>
      <c r="J29" s="66">
        <v>740</v>
      </c>
      <c r="K29" s="66">
        <v>750</v>
      </c>
      <c r="L29" s="65">
        <v>760</v>
      </c>
      <c r="M29" s="65">
        <v>760</v>
      </c>
      <c r="N29" s="65">
        <v>760</v>
      </c>
      <c r="O29" s="65">
        <v>760</v>
      </c>
      <c r="P29" s="65">
        <v>750</v>
      </c>
      <c r="Q29" s="65">
        <v>740</v>
      </c>
      <c r="R29" s="65">
        <v>730</v>
      </c>
      <c r="S29" s="65">
        <v>710</v>
      </c>
      <c r="T29" s="65">
        <v>700</v>
      </c>
      <c r="V29" s="23" t="s">
        <v>53</v>
      </c>
      <c r="W29" s="20">
        <v>10</v>
      </c>
      <c r="X29" s="25"/>
      <c r="Y29" s="65">
        <v>700</v>
      </c>
      <c r="Z29" s="65">
        <v>710</v>
      </c>
      <c r="AA29" s="65">
        <v>730</v>
      </c>
      <c r="AB29" s="65">
        <v>740</v>
      </c>
      <c r="AC29" s="65">
        <v>750</v>
      </c>
      <c r="AD29" s="65">
        <v>760</v>
      </c>
      <c r="AE29" s="65">
        <v>760</v>
      </c>
      <c r="AF29" s="65">
        <v>760</v>
      </c>
      <c r="AG29" s="65">
        <v>760</v>
      </c>
      <c r="AH29" s="66">
        <v>750</v>
      </c>
      <c r="AI29" s="66">
        <v>740</v>
      </c>
      <c r="AJ29" s="65">
        <v>730</v>
      </c>
      <c r="AK29" s="65">
        <v>720</v>
      </c>
      <c r="AL29" s="65">
        <v>710</v>
      </c>
      <c r="AM29" s="85">
        <v>700</v>
      </c>
      <c r="AN29" s="85">
        <v>670</v>
      </c>
      <c r="AO29" s="85">
        <v>650</v>
      </c>
    </row>
    <row r="30" spans="1:41" ht="15" x14ac:dyDescent="0.25">
      <c r="A30" s="23" t="s">
        <v>76</v>
      </c>
      <c r="B30" s="51">
        <v>10.5</v>
      </c>
      <c r="C30" s="25"/>
      <c r="D30" s="85">
        <v>670</v>
      </c>
      <c r="E30" s="85">
        <v>700</v>
      </c>
      <c r="F30" s="85">
        <v>720</v>
      </c>
      <c r="G30" s="65">
        <v>730</v>
      </c>
      <c r="H30" s="65">
        <v>740</v>
      </c>
      <c r="I30" s="65">
        <v>760</v>
      </c>
      <c r="J30" s="64">
        <v>770</v>
      </c>
      <c r="K30" s="64">
        <v>780</v>
      </c>
      <c r="L30" s="65">
        <v>780</v>
      </c>
      <c r="M30" s="65">
        <v>790</v>
      </c>
      <c r="N30" s="65">
        <v>780</v>
      </c>
      <c r="O30" s="65">
        <v>780</v>
      </c>
      <c r="P30" s="65">
        <v>770</v>
      </c>
      <c r="Q30" s="65">
        <v>760</v>
      </c>
      <c r="R30" s="65">
        <v>750</v>
      </c>
      <c r="S30" s="65">
        <v>730</v>
      </c>
      <c r="T30" s="65">
        <v>710</v>
      </c>
      <c r="V30" s="23" t="s">
        <v>54</v>
      </c>
      <c r="W30" s="51">
        <v>10.5</v>
      </c>
      <c r="X30" s="25"/>
      <c r="Y30" s="65">
        <v>710</v>
      </c>
      <c r="Z30" s="65">
        <v>730</v>
      </c>
      <c r="AA30" s="65">
        <v>750</v>
      </c>
      <c r="AB30" s="65">
        <v>760</v>
      </c>
      <c r="AC30" s="65">
        <v>770</v>
      </c>
      <c r="AD30" s="65">
        <v>780</v>
      </c>
      <c r="AE30" s="65">
        <v>780</v>
      </c>
      <c r="AF30" s="65">
        <v>790</v>
      </c>
      <c r="AG30" s="65">
        <v>780</v>
      </c>
      <c r="AH30" s="64">
        <v>780</v>
      </c>
      <c r="AI30" s="64">
        <v>770</v>
      </c>
      <c r="AJ30" s="65">
        <v>760</v>
      </c>
      <c r="AK30" s="65">
        <v>740</v>
      </c>
      <c r="AL30" s="65">
        <v>730</v>
      </c>
      <c r="AM30" s="85">
        <v>720</v>
      </c>
      <c r="AN30" s="85">
        <v>700</v>
      </c>
      <c r="AO30" s="85">
        <v>670</v>
      </c>
    </row>
    <row r="31" spans="1:41" ht="15" x14ac:dyDescent="0.25">
      <c r="A31" s="23">
        <v>10.9</v>
      </c>
      <c r="B31" s="51">
        <v>10.9</v>
      </c>
      <c r="C31" s="25"/>
      <c r="D31" s="85">
        <v>690</v>
      </c>
      <c r="E31" s="85">
        <v>710</v>
      </c>
      <c r="F31" s="85">
        <v>740</v>
      </c>
      <c r="G31" s="65">
        <v>750</v>
      </c>
      <c r="H31" s="65">
        <v>760</v>
      </c>
      <c r="I31" s="65">
        <v>770</v>
      </c>
      <c r="J31" s="64">
        <v>790</v>
      </c>
      <c r="K31" s="64">
        <v>800</v>
      </c>
      <c r="L31" s="65">
        <v>800</v>
      </c>
      <c r="M31" s="65">
        <v>800</v>
      </c>
      <c r="N31" s="65">
        <v>800</v>
      </c>
      <c r="O31" s="65">
        <v>800</v>
      </c>
      <c r="P31" s="65">
        <v>790</v>
      </c>
      <c r="Q31" s="65">
        <v>780</v>
      </c>
      <c r="R31" s="65">
        <v>760</v>
      </c>
      <c r="S31" s="65">
        <v>750</v>
      </c>
      <c r="T31" s="65">
        <v>730</v>
      </c>
      <c r="U31" s="17"/>
      <c r="V31" s="23">
        <v>10.9</v>
      </c>
      <c r="W31" s="51">
        <v>10.9</v>
      </c>
      <c r="X31" s="25"/>
      <c r="Y31" s="65">
        <v>730</v>
      </c>
      <c r="Z31" s="65">
        <v>750</v>
      </c>
      <c r="AA31" s="65">
        <v>760</v>
      </c>
      <c r="AB31" s="65">
        <v>780</v>
      </c>
      <c r="AC31" s="65">
        <v>790</v>
      </c>
      <c r="AD31" s="65">
        <v>800</v>
      </c>
      <c r="AE31" s="65">
        <v>800</v>
      </c>
      <c r="AF31" s="65">
        <v>800</v>
      </c>
      <c r="AG31" s="65">
        <v>800</v>
      </c>
      <c r="AH31" s="64">
        <v>800</v>
      </c>
      <c r="AI31" s="64">
        <v>790</v>
      </c>
      <c r="AJ31" s="65">
        <v>770</v>
      </c>
      <c r="AK31" s="65">
        <v>760</v>
      </c>
      <c r="AL31" s="65">
        <v>750</v>
      </c>
      <c r="AM31" s="85">
        <v>740</v>
      </c>
      <c r="AN31" s="85">
        <v>710</v>
      </c>
      <c r="AO31" s="85">
        <v>690</v>
      </c>
    </row>
    <row r="32" spans="1:41" ht="15" x14ac:dyDescent="0.25">
      <c r="B32" s="122" t="s">
        <v>84</v>
      </c>
    </row>
    <row r="33" spans="2:31" ht="18.75" x14ac:dyDescent="0.35">
      <c r="B33" s="11" t="s">
        <v>87</v>
      </c>
    </row>
    <row r="34" spans="2:31" ht="15" x14ac:dyDescent="0.2">
      <c r="B34" s="11" t="s">
        <v>85</v>
      </c>
      <c r="AC34" s="18"/>
      <c r="AD34" s="55"/>
      <c r="AE34" s="55"/>
    </row>
    <row r="35" spans="2:31" ht="15" x14ac:dyDescent="0.25">
      <c r="AC35" s="23"/>
      <c r="AD35" s="20"/>
      <c r="AE35" s="20"/>
    </row>
    <row r="36" spans="2:31" ht="15" x14ac:dyDescent="0.25">
      <c r="AC36" s="23"/>
      <c r="AD36" s="20"/>
      <c r="AE36" s="20"/>
    </row>
    <row r="37" spans="2:31" ht="15" x14ac:dyDescent="0.25">
      <c r="AC37" s="22"/>
      <c r="AD37" s="20"/>
      <c r="AE37" s="21"/>
    </row>
    <row r="38" spans="2:31" ht="15" x14ac:dyDescent="0.25">
      <c r="AC38" s="23"/>
      <c r="AD38" s="20"/>
      <c r="AE38" s="24"/>
    </row>
    <row r="39" spans="2:31" ht="15" x14ac:dyDescent="0.25">
      <c r="AC39" s="23"/>
      <c r="AD39" s="20"/>
      <c r="AE39" s="25"/>
    </row>
    <row r="40" spans="2:31" ht="15" x14ac:dyDescent="0.25">
      <c r="AC40" s="23"/>
      <c r="AD40" s="20"/>
      <c r="AE40" s="25"/>
    </row>
    <row r="41" spans="2:31" ht="15" x14ac:dyDescent="0.25">
      <c r="AC41" s="23"/>
      <c r="AD41" s="20"/>
      <c r="AE41" s="25"/>
    </row>
    <row r="42" spans="2:31" ht="15" x14ac:dyDescent="0.25">
      <c r="AC42" s="23"/>
      <c r="AD42" s="20"/>
      <c r="AE42" s="25"/>
    </row>
    <row r="43" spans="2:31" ht="15" x14ac:dyDescent="0.25">
      <c r="AC43" s="23"/>
      <c r="AD43" s="20"/>
      <c r="AE43" s="25"/>
    </row>
    <row r="44" spans="2:31" ht="15" x14ac:dyDescent="0.25">
      <c r="AC44" s="23"/>
      <c r="AD44" s="20"/>
      <c r="AE44" s="25"/>
    </row>
    <row r="45" spans="2:31" ht="15" x14ac:dyDescent="0.25">
      <c r="AC45" s="23"/>
      <c r="AD45" s="20"/>
      <c r="AE45" s="25"/>
    </row>
    <row r="46" spans="2:31" ht="15" x14ac:dyDescent="0.25">
      <c r="AC46" s="23"/>
      <c r="AD46" s="20"/>
      <c r="AE46" s="25"/>
    </row>
    <row r="47" spans="2:31" ht="15" x14ac:dyDescent="0.25">
      <c r="AC47" s="23"/>
      <c r="AD47" s="20"/>
      <c r="AE47" s="25"/>
    </row>
    <row r="48" spans="2:31" ht="15" x14ac:dyDescent="0.25">
      <c r="AC48" s="23"/>
      <c r="AD48" s="20"/>
      <c r="AE48" s="25"/>
    </row>
    <row r="49" spans="29:31" ht="15" x14ac:dyDescent="0.25">
      <c r="AC49" s="23"/>
      <c r="AD49" s="20"/>
      <c r="AE49" s="25"/>
    </row>
    <row r="50" spans="29:31" ht="15" x14ac:dyDescent="0.25">
      <c r="AC50" s="23"/>
      <c r="AD50" s="20"/>
      <c r="AE50" s="25"/>
    </row>
    <row r="51" spans="29:31" ht="15" x14ac:dyDescent="0.25">
      <c r="AC51" s="23"/>
      <c r="AD51" s="20"/>
      <c r="AE51" s="25"/>
    </row>
    <row r="52" spans="29:31" ht="15" x14ac:dyDescent="0.25">
      <c r="AC52" s="23"/>
      <c r="AD52" s="20"/>
      <c r="AE52" s="25"/>
    </row>
    <row r="53" spans="29:31" ht="15" x14ac:dyDescent="0.25">
      <c r="AC53" s="23"/>
      <c r="AD53" s="20"/>
      <c r="AE53" s="25"/>
    </row>
    <row r="54" spans="29:31" ht="15" x14ac:dyDescent="0.25">
      <c r="AC54" s="23"/>
      <c r="AD54" s="20"/>
      <c r="AE54" s="25"/>
    </row>
    <row r="55" spans="29:31" ht="15" x14ac:dyDescent="0.25">
      <c r="AC55" s="23"/>
      <c r="AD55" s="20"/>
      <c r="AE55" s="25"/>
    </row>
    <row r="56" spans="29:31" ht="15" x14ac:dyDescent="0.25">
      <c r="AC56" s="23"/>
      <c r="AD56" s="20"/>
      <c r="AE56" s="25"/>
    </row>
    <row r="57" spans="29:31" ht="15" x14ac:dyDescent="0.25">
      <c r="AC57" s="23"/>
      <c r="AD57" s="20"/>
      <c r="AE57" s="25"/>
    </row>
    <row r="58" spans="29:31" ht="15" x14ac:dyDescent="0.25">
      <c r="AC58" s="23"/>
      <c r="AD58" s="51"/>
      <c r="AE58" s="25"/>
    </row>
  </sheetData>
  <mergeCells count="2">
    <mergeCell ref="D5:T5"/>
    <mergeCell ref="V5:AO5"/>
  </mergeCells>
  <phoneticPr fontId="20" type="noConversion"/>
  <conditionalFormatting sqref="G9:T9">
    <cfRule type="colorScale" priority="850">
      <colorScale>
        <cfvo type="min"/>
        <cfvo type="max"/>
        <color rgb="FFFFEF9C"/>
        <color rgb="FF63BE7B"/>
      </colorScale>
    </cfRule>
  </conditionalFormatting>
  <conditionalFormatting sqref="G10:T10">
    <cfRule type="colorScale" priority="851">
      <colorScale>
        <cfvo type="min"/>
        <cfvo type="max"/>
        <color rgb="FFFFEF9C"/>
        <color rgb="FF63BE7B"/>
      </colorScale>
    </cfRule>
  </conditionalFormatting>
  <conditionalFormatting sqref="G11:T11">
    <cfRule type="colorScale" priority="852">
      <colorScale>
        <cfvo type="min"/>
        <cfvo type="max"/>
        <color rgb="FFFFEF9C"/>
        <color rgb="FF63BE7B"/>
      </colorScale>
    </cfRule>
  </conditionalFormatting>
  <conditionalFormatting sqref="G12:T12">
    <cfRule type="colorScale" priority="853">
      <colorScale>
        <cfvo type="min"/>
        <cfvo type="max"/>
        <color rgb="FFFFEF9C"/>
        <color rgb="FF63BE7B"/>
      </colorScale>
    </cfRule>
  </conditionalFormatting>
  <conditionalFormatting sqref="G13:T13">
    <cfRule type="colorScale" priority="854">
      <colorScale>
        <cfvo type="min"/>
        <cfvo type="max"/>
        <color rgb="FFFFEF9C"/>
        <color rgb="FF63BE7B"/>
      </colorScale>
    </cfRule>
  </conditionalFormatting>
  <conditionalFormatting sqref="G14:T14">
    <cfRule type="colorScale" priority="855">
      <colorScale>
        <cfvo type="min"/>
        <cfvo type="max"/>
        <color rgb="FFFFEF9C"/>
        <color rgb="FF63BE7B"/>
      </colorScale>
    </cfRule>
  </conditionalFormatting>
  <conditionalFormatting sqref="G15:T15">
    <cfRule type="colorScale" priority="856">
      <colorScale>
        <cfvo type="min"/>
        <cfvo type="max"/>
        <color rgb="FFFFEF9C"/>
        <color rgb="FF63BE7B"/>
      </colorScale>
    </cfRule>
  </conditionalFormatting>
  <conditionalFormatting sqref="G16:T16">
    <cfRule type="colorScale" priority="857">
      <colorScale>
        <cfvo type="min"/>
        <cfvo type="max"/>
        <color rgb="FFFFEF9C"/>
        <color rgb="FF63BE7B"/>
      </colorScale>
    </cfRule>
  </conditionalFormatting>
  <conditionalFormatting sqref="G17:T17">
    <cfRule type="colorScale" priority="858">
      <colorScale>
        <cfvo type="min"/>
        <cfvo type="max"/>
        <color rgb="FFFFEF9C"/>
        <color rgb="FF63BE7B"/>
      </colorScale>
    </cfRule>
  </conditionalFormatting>
  <conditionalFormatting sqref="G19:T19">
    <cfRule type="colorScale" priority="860">
      <colorScale>
        <cfvo type="min"/>
        <cfvo type="max"/>
        <color rgb="FFFFEF9C"/>
        <color rgb="FF63BE7B"/>
      </colorScale>
    </cfRule>
  </conditionalFormatting>
  <conditionalFormatting sqref="G20:T20">
    <cfRule type="colorScale" priority="861">
      <colorScale>
        <cfvo type="min"/>
        <cfvo type="max"/>
        <color rgb="FFFFEF9C"/>
        <color rgb="FF63BE7B"/>
      </colorScale>
    </cfRule>
  </conditionalFormatting>
  <conditionalFormatting sqref="G21:T21">
    <cfRule type="colorScale" priority="862">
      <colorScale>
        <cfvo type="min"/>
        <cfvo type="max"/>
        <color rgb="FFFFEF9C"/>
        <color rgb="FF63BE7B"/>
      </colorScale>
    </cfRule>
  </conditionalFormatting>
  <conditionalFormatting sqref="G22:T22">
    <cfRule type="colorScale" priority="863">
      <colorScale>
        <cfvo type="min"/>
        <cfvo type="max"/>
        <color rgb="FFFFEF9C"/>
        <color rgb="FF63BE7B"/>
      </colorScale>
    </cfRule>
  </conditionalFormatting>
  <conditionalFormatting sqref="G23:T23">
    <cfRule type="colorScale" priority="864">
      <colorScale>
        <cfvo type="min"/>
        <cfvo type="max"/>
        <color rgb="FFFFEF9C"/>
        <color rgb="FF63BE7B"/>
      </colorScale>
    </cfRule>
  </conditionalFormatting>
  <conditionalFormatting sqref="G24:T24">
    <cfRule type="colorScale" priority="865">
      <colorScale>
        <cfvo type="min"/>
        <cfvo type="max"/>
        <color rgb="FFFFEF9C"/>
        <color rgb="FF63BE7B"/>
      </colorScale>
    </cfRule>
  </conditionalFormatting>
  <conditionalFormatting sqref="G25:T25">
    <cfRule type="colorScale" priority="866">
      <colorScale>
        <cfvo type="min"/>
        <cfvo type="max"/>
        <color rgb="FFFFEF9C"/>
        <color rgb="FF63BE7B"/>
      </colorScale>
    </cfRule>
  </conditionalFormatting>
  <conditionalFormatting sqref="G26:T26">
    <cfRule type="colorScale" priority="867">
      <colorScale>
        <cfvo type="min"/>
        <cfvo type="max"/>
        <color rgb="FFFFEF9C"/>
        <color rgb="FF63BE7B"/>
      </colorScale>
    </cfRule>
  </conditionalFormatting>
  <conditionalFormatting sqref="G27:T27">
    <cfRule type="colorScale" priority="868">
      <colorScale>
        <cfvo type="min"/>
        <cfvo type="max"/>
        <color rgb="FFFFEF9C"/>
        <color rgb="FF63BE7B"/>
      </colorScale>
    </cfRule>
  </conditionalFormatting>
  <conditionalFormatting sqref="G28:T28">
    <cfRule type="colorScale" priority="869">
      <colorScale>
        <cfvo type="min"/>
        <cfvo type="max"/>
        <color rgb="FFFFEF9C"/>
        <color rgb="FF63BE7B"/>
      </colorScale>
    </cfRule>
  </conditionalFormatting>
  <conditionalFormatting sqref="G29:T29">
    <cfRule type="colorScale" priority="870">
      <colorScale>
        <cfvo type="min"/>
        <cfvo type="max"/>
        <color rgb="FFFFEF9C"/>
        <color rgb="FF63BE7B"/>
      </colorScale>
    </cfRule>
  </conditionalFormatting>
  <conditionalFormatting sqref="G30:T30">
    <cfRule type="colorScale" priority="111">
      <colorScale>
        <cfvo type="min"/>
        <cfvo type="max"/>
        <color rgb="FFFFEF9C"/>
        <color rgb="FF63BE7B"/>
      </colorScale>
    </cfRule>
  </conditionalFormatting>
  <conditionalFormatting sqref="G31:T31">
    <cfRule type="colorScale" priority="871">
      <colorScale>
        <cfvo type="min"/>
        <cfvo type="max"/>
        <color rgb="FFFFEF9C"/>
        <color rgb="FF63BE7B"/>
      </colorScale>
    </cfRule>
  </conditionalFormatting>
  <conditionalFormatting sqref="R18 AA18">
    <cfRule type="colorScale" priority="883">
      <colorScale>
        <cfvo type="min"/>
        <cfvo type="max"/>
        <color rgb="FFFFEF9C"/>
        <color rgb="FF63BE7B"/>
      </colorScale>
    </cfRule>
  </conditionalFormatting>
  <conditionalFormatting sqref="R18">
    <cfRule type="colorScale" priority="653">
      <colorScale>
        <cfvo type="min"/>
        <cfvo type="max"/>
        <color rgb="FFFFEF9C"/>
        <color rgb="FF63BE7B"/>
      </colorScale>
    </cfRule>
  </conditionalFormatting>
  <conditionalFormatting sqref="S18:T18 G18:Q18">
    <cfRule type="colorScale" priority="859">
      <colorScale>
        <cfvo type="min"/>
        <cfvo type="max"/>
        <color rgb="FFFFEF9C"/>
        <color rgb="FF63BE7B"/>
      </colorScale>
    </cfRule>
  </conditionalFormatting>
  <conditionalFormatting sqref="Y9">
    <cfRule type="colorScale" priority="412">
      <colorScale>
        <cfvo type="min"/>
        <cfvo type="max"/>
        <color rgb="FFFFEF9C"/>
        <color rgb="FF63BE7B"/>
      </colorScale>
    </cfRule>
  </conditionalFormatting>
  <conditionalFormatting sqref="Y10">
    <cfRule type="colorScale" priority="413">
      <colorScale>
        <cfvo type="min"/>
        <cfvo type="max"/>
        <color rgb="FFFFEF9C"/>
        <color rgb="FF63BE7B"/>
      </colorScale>
    </cfRule>
  </conditionalFormatting>
  <conditionalFormatting sqref="Y11">
    <cfRule type="colorScale" priority="414">
      <colorScale>
        <cfvo type="min"/>
        <cfvo type="max"/>
        <color rgb="FFFFEF9C"/>
        <color rgb="FF63BE7B"/>
      </colorScale>
    </cfRule>
  </conditionalFormatting>
  <conditionalFormatting sqref="Y12">
    <cfRule type="colorScale" priority="415">
      <colorScale>
        <cfvo type="min"/>
        <cfvo type="max"/>
        <color rgb="FFFFEF9C"/>
        <color rgb="FF63BE7B"/>
      </colorScale>
    </cfRule>
  </conditionalFormatting>
  <conditionalFormatting sqref="Y13">
    <cfRule type="colorScale" priority="416">
      <colorScale>
        <cfvo type="min"/>
        <cfvo type="max"/>
        <color rgb="FFFFEF9C"/>
        <color rgb="FF63BE7B"/>
      </colorScale>
    </cfRule>
  </conditionalFormatting>
  <conditionalFormatting sqref="Y14">
    <cfRule type="colorScale" priority="417">
      <colorScale>
        <cfvo type="min"/>
        <cfvo type="max"/>
        <color rgb="FFFFEF9C"/>
        <color rgb="FF63BE7B"/>
      </colorScale>
    </cfRule>
  </conditionalFormatting>
  <conditionalFormatting sqref="Y15">
    <cfRule type="colorScale" priority="418">
      <colorScale>
        <cfvo type="min"/>
        <cfvo type="max"/>
        <color rgb="FFFFEF9C"/>
        <color rgb="FF63BE7B"/>
      </colorScale>
    </cfRule>
  </conditionalFormatting>
  <conditionalFormatting sqref="Y16">
    <cfRule type="colorScale" priority="419">
      <colorScale>
        <cfvo type="min"/>
        <cfvo type="max"/>
        <color rgb="FFFFEF9C"/>
        <color rgb="FF63BE7B"/>
      </colorScale>
    </cfRule>
  </conditionalFormatting>
  <conditionalFormatting sqref="Y17">
    <cfRule type="colorScale" priority="420">
      <colorScale>
        <cfvo type="min"/>
        <cfvo type="max"/>
        <color rgb="FFFFEF9C"/>
        <color rgb="FF63BE7B"/>
      </colorScale>
    </cfRule>
  </conditionalFormatting>
  <conditionalFormatting sqref="Y18">
    <cfRule type="colorScale" priority="421">
      <colorScale>
        <cfvo type="min"/>
        <cfvo type="max"/>
        <color rgb="FFFFEF9C"/>
        <color rgb="FF63BE7B"/>
      </colorScale>
    </cfRule>
  </conditionalFormatting>
  <conditionalFormatting sqref="Y19">
    <cfRule type="colorScale" priority="422">
      <colorScale>
        <cfvo type="min"/>
        <cfvo type="max"/>
        <color rgb="FFFFEF9C"/>
        <color rgb="FF63BE7B"/>
      </colorScale>
    </cfRule>
  </conditionalFormatting>
  <conditionalFormatting sqref="Y20">
    <cfRule type="colorScale" priority="423">
      <colorScale>
        <cfvo type="min"/>
        <cfvo type="max"/>
        <color rgb="FFFFEF9C"/>
        <color rgb="FF63BE7B"/>
      </colorScale>
    </cfRule>
  </conditionalFormatting>
  <conditionalFormatting sqref="Y21">
    <cfRule type="colorScale" priority="424">
      <colorScale>
        <cfvo type="min"/>
        <cfvo type="max"/>
        <color rgb="FFFFEF9C"/>
        <color rgb="FF63BE7B"/>
      </colorScale>
    </cfRule>
  </conditionalFormatting>
  <conditionalFormatting sqref="Y22">
    <cfRule type="colorScale" priority="425">
      <colorScale>
        <cfvo type="min"/>
        <cfvo type="max"/>
        <color rgb="FFFFEF9C"/>
        <color rgb="FF63BE7B"/>
      </colorScale>
    </cfRule>
  </conditionalFormatting>
  <conditionalFormatting sqref="Y23">
    <cfRule type="colorScale" priority="426">
      <colorScale>
        <cfvo type="min"/>
        <cfvo type="max"/>
        <color rgb="FFFFEF9C"/>
        <color rgb="FF63BE7B"/>
      </colorScale>
    </cfRule>
  </conditionalFormatting>
  <conditionalFormatting sqref="Y24">
    <cfRule type="colorScale" priority="427">
      <colorScale>
        <cfvo type="min"/>
        <cfvo type="max"/>
        <color rgb="FFFFEF9C"/>
        <color rgb="FF63BE7B"/>
      </colorScale>
    </cfRule>
  </conditionalFormatting>
  <conditionalFormatting sqref="Y25">
    <cfRule type="colorScale" priority="428">
      <colorScale>
        <cfvo type="min"/>
        <cfvo type="max"/>
        <color rgb="FFFFEF9C"/>
        <color rgb="FF63BE7B"/>
      </colorScale>
    </cfRule>
  </conditionalFormatting>
  <conditionalFormatting sqref="Y26">
    <cfRule type="colorScale" priority="429">
      <colorScale>
        <cfvo type="min"/>
        <cfvo type="max"/>
        <color rgb="FFFFEF9C"/>
        <color rgb="FF63BE7B"/>
      </colorScale>
    </cfRule>
  </conditionalFormatting>
  <conditionalFormatting sqref="Y27">
    <cfRule type="colorScale" priority="430">
      <colorScale>
        <cfvo type="min"/>
        <cfvo type="max"/>
        <color rgb="FFFFEF9C"/>
        <color rgb="FF63BE7B"/>
      </colorScale>
    </cfRule>
  </conditionalFormatting>
  <conditionalFormatting sqref="Y28">
    <cfRule type="colorScale" priority="431">
      <colorScale>
        <cfvo type="min"/>
        <cfvo type="max"/>
        <color rgb="FFFFEF9C"/>
        <color rgb="FF63BE7B"/>
      </colorScale>
    </cfRule>
  </conditionalFormatting>
  <conditionalFormatting sqref="Y29">
    <cfRule type="colorScale" priority="432">
      <colorScale>
        <cfvo type="min"/>
        <cfvo type="max"/>
        <color rgb="FFFFEF9C"/>
        <color rgb="FF63BE7B"/>
      </colorScale>
    </cfRule>
  </conditionalFormatting>
  <conditionalFormatting sqref="Y30">
    <cfRule type="colorScale" priority="433">
      <colorScale>
        <cfvo type="min"/>
        <cfvo type="max"/>
        <color rgb="FFFFEF9C"/>
        <color rgb="FF63BE7B"/>
      </colorScale>
    </cfRule>
  </conditionalFormatting>
  <conditionalFormatting sqref="Y31">
    <cfRule type="colorScale" priority="110">
      <colorScale>
        <cfvo type="min"/>
        <cfvo type="max"/>
        <color rgb="FFFFEF9C"/>
        <color rgb="FF63BE7B"/>
      </colorScale>
    </cfRule>
  </conditionalFormatting>
  <conditionalFormatting sqref="Z9">
    <cfRule type="colorScale" priority="389">
      <colorScale>
        <cfvo type="min"/>
        <cfvo type="max"/>
        <color rgb="FFFFEF9C"/>
        <color rgb="FF63BE7B"/>
      </colorScale>
    </cfRule>
  </conditionalFormatting>
  <conditionalFormatting sqref="Z10">
    <cfRule type="colorScale" priority="390">
      <colorScale>
        <cfvo type="min"/>
        <cfvo type="max"/>
        <color rgb="FFFFEF9C"/>
        <color rgb="FF63BE7B"/>
      </colorScale>
    </cfRule>
  </conditionalFormatting>
  <conditionalFormatting sqref="Z11">
    <cfRule type="colorScale" priority="391">
      <colorScale>
        <cfvo type="min"/>
        <cfvo type="max"/>
        <color rgb="FFFFEF9C"/>
        <color rgb="FF63BE7B"/>
      </colorScale>
    </cfRule>
  </conditionalFormatting>
  <conditionalFormatting sqref="Z12">
    <cfRule type="colorScale" priority="392">
      <colorScale>
        <cfvo type="min"/>
        <cfvo type="max"/>
        <color rgb="FFFFEF9C"/>
        <color rgb="FF63BE7B"/>
      </colorScale>
    </cfRule>
  </conditionalFormatting>
  <conditionalFormatting sqref="Z13">
    <cfRule type="colorScale" priority="393">
      <colorScale>
        <cfvo type="min"/>
        <cfvo type="max"/>
        <color rgb="FFFFEF9C"/>
        <color rgb="FF63BE7B"/>
      </colorScale>
    </cfRule>
  </conditionalFormatting>
  <conditionalFormatting sqref="Z14">
    <cfRule type="colorScale" priority="394">
      <colorScale>
        <cfvo type="min"/>
        <cfvo type="max"/>
        <color rgb="FFFFEF9C"/>
        <color rgb="FF63BE7B"/>
      </colorScale>
    </cfRule>
  </conditionalFormatting>
  <conditionalFormatting sqref="Z15">
    <cfRule type="colorScale" priority="395">
      <colorScale>
        <cfvo type="min"/>
        <cfvo type="max"/>
        <color rgb="FFFFEF9C"/>
        <color rgb="FF63BE7B"/>
      </colorScale>
    </cfRule>
  </conditionalFormatting>
  <conditionalFormatting sqref="Z16">
    <cfRule type="colorScale" priority="396">
      <colorScale>
        <cfvo type="min"/>
        <cfvo type="max"/>
        <color rgb="FFFFEF9C"/>
        <color rgb="FF63BE7B"/>
      </colorScale>
    </cfRule>
  </conditionalFormatting>
  <conditionalFormatting sqref="Z17">
    <cfRule type="colorScale" priority="397">
      <colorScale>
        <cfvo type="min"/>
        <cfvo type="max"/>
        <color rgb="FFFFEF9C"/>
        <color rgb="FF63BE7B"/>
      </colorScale>
    </cfRule>
  </conditionalFormatting>
  <conditionalFormatting sqref="Z18">
    <cfRule type="colorScale" priority="398">
      <colorScale>
        <cfvo type="min"/>
        <cfvo type="max"/>
        <color rgb="FFFFEF9C"/>
        <color rgb="FF63BE7B"/>
      </colorScale>
    </cfRule>
  </conditionalFormatting>
  <conditionalFormatting sqref="Z19">
    <cfRule type="colorScale" priority="399">
      <colorScale>
        <cfvo type="min"/>
        <cfvo type="max"/>
        <color rgb="FFFFEF9C"/>
        <color rgb="FF63BE7B"/>
      </colorScale>
    </cfRule>
  </conditionalFormatting>
  <conditionalFormatting sqref="Z20">
    <cfRule type="colorScale" priority="400">
      <colorScale>
        <cfvo type="min"/>
        <cfvo type="max"/>
        <color rgb="FFFFEF9C"/>
        <color rgb="FF63BE7B"/>
      </colorScale>
    </cfRule>
  </conditionalFormatting>
  <conditionalFormatting sqref="Z21">
    <cfRule type="colorScale" priority="401">
      <colorScale>
        <cfvo type="min"/>
        <cfvo type="max"/>
        <color rgb="FFFFEF9C"/>
        <color rgb="FF63BE7B"/>
      </colorScale>
    </cfRule>
  </conditionalFormatting>
  <conditionalFormatting sqref="Z22">
    <cfRule type="colorScale" priority="402">
      <colorScale>
        <cfvo type="min"/>
        <cfvo type="max"/>
        <color rgb="FFFFEF9C"/>
        <color rgb="FF63BE7B"/>
      </colorScale>
    </cfRule>
  </conditionalFormatting>
  <conditionalFormatting sqref="Z23">
    <cfRule type="colorScale" priority="403">
      <colorScale>
        <cfvo type="min"/>
        <cfvo type="max"/>
        <color rgb="FFFFEF9C"/>
        <color rgb="FF63BE7B"/>
      </colorScale>
    </cfRule>
  </conditionalFormatting>
  <conditionalFormatting sqref="Z24">
    <cfRule type="colorScale" priority="404">
      <colorScale>
        <cfvo type="min"/>
        <cfvo type="max"/>
        <color rgb="FFFFEF9C"/>
        <color rgb="FF63BE7B"/>
      </colorScale>
    </cfRule>
  </conditionalFormatting>
  <conditionalFormatting sqref="Z25">
    <cfRule type="colorScale" priority="405">
      <colorScale>
        <cfvo type="min"/>
        <cfvo type="max"/>
        <color rgb="FFFFEF9C"/>
        <color rgb="FF63BE7B"/>
      </colorScale>
    </cfRule>
  </conditionalFormatting>
  <conditionalFormatting sqref="Z26">
    <cfRule type="colorScale" priority="406">
      <colorScale>
        <cfvo type="min"/>
        <cfvo type="max"/>
        <color rgb="FFFFEF9C"/>
        <color rgb="FF63BE7B"/>
      </colorScale>
    </cfRule>
  </conditionalFormatting>
  <conditionalFormatting sqref="Z27">
    <cfRule type="colorScale" priority="407">
      <colorScale>
        <cfvo type="min"/>
        <cfvo type="max"/>
        <color rgb="FFFFEF9C"/>
        <color rgb="FF63BE7B"/>
      </colorScale>
    </cfRule>
  </conditionalFormatting>
  <conditionalFormatting sqref="Z28">
    <cfRule type="colorScale" priority="408">
      <colorScale>
        <cfvo type="min"/>
        <cfvo type="max"/>
        <color rgb="FFFFEF9C"/>
        <color rgb="FF63BE7B"/>
      </colorScale>
    </cfRule>
  </conditionalFormatting>
  <conditionalFormatting sqref="Z29">
    <cfRule type="colorScale" priority="409">
      <colorScale>
        <cfvo type="min"/>
        <cfvo type="max"/>
        <color rgb="FFFFEF9C"/>
        <color rgb="FF63BE7B"/>
      </colorScale>
    </cfRule>
  </conditionalFormatting>
  <conditionalFormatting sqref="Z30">
    <cfRule type="colorScale" priority="410">
      <colorScale>
        <cfvo type="min"/>
        <cfvo type="max"/>
        <color rgb="FFFFEF9C"/>
        <color rgb="FF63BE7B"/>
      </colorScale>
    </cfRule>
  </conditionalFormatting>
  <conditionalFormatting sqref="Z31">
    <cfRule type="colorScale" priority="109">
      <colorScale>
        <cfvo type="min"/>
        <cfvo type="max"/>
        <color rgb="FFFFEF9C"/>
        <color rgb="FF63BE7B"/>
      </colorScale>
    </cfRule>
  </conditionalFormatting>
  <conditionalFormatting sqref="AA9">
    <cfRule type="colorScale" priority="367">
      <colorScale>
        <cfvo type="min"/>
        <cfvo type="max"/>
        <color rgb="FFFFEF9C"/>
        <color rgb="FF63BE7B"/>
      </colorScale>
    </cfRule>
  </conditionalFormatting>
  <conditionalFormatting sqref="AA10">
    <cfRule type="colorScale" priority="368">
      <colorScale>
        <cfvo type="min"/>
        <cfvo type="max"/>
        <color rgb="FFFFEF9C"/>
        <color rgb="FF63BE7B"/>
      </colorScale>
    </cfRule>
  </conditionalFormatting>
  <conditionalFormatting sqref="AA11">
    <cfRule type="colorScale" priority="369">
      <colorScale>
        <cfvo type="min"/>
        <cfvo type="max"/>
        <color rgb="FFFFEF9C"/>
        <color rgb="FF63BE7B"/>
      </colorScale>
    </cfRule>
  </conditionalFormatting>
  <conditionalFormatting sqref="AA12">
    <cfRule type="colorScale" priority="370">
      <colorScale>
        <cfvo type="min"/>
        <cfvo type="max"/>
        <color rgb="FFFFEF9C"/>
        <color rgb="FF63BE7B"/>
      </colorScale>
    </cfRule>
  </conditionalFormatting>
  <conditionalFormatting sqref="AA13">
    <cfRule type="colorScale" priority="371">
      <colorScale>
        <cfvo type="min"/>
        <cfvo type="max"/>
        <color rgb="FFFFEF9C"/>
        <color rgb="FF63BE7B"/>
      </colorScale>
    </cfRule>
  </conditionalFormatting>
  <conditionalFormatting sqref="AA14">
    <cfRule type="colorScale" priority="372">
      <colorScale>
        <cfvo type="min"/>
        <cfvo type="max"/>
        <color rgb="FFFFEF9C"/>
        <color rgb="FF63BE7B"/>
      </colorScale>
    </cfRule>
  </conditionalFormatting>
  <conditionalFormatting sqref="AA15">
    <cfRule type="colorScale" priority="373">
      <colorScale>
        <cfvo type="min"/>
        <cfvo type="max"/>
        <color rgb="FFFFEF9C"/>
        <color rgb="FF63BE7B"/>
      </colorScale>
    </cfRule>
  </conditionalFormatting>
  <conditionalFormatting sqref="AA16">
    <cfRule type="colorScale" priority="374">
      <colorScale>
        <cfvo type="min"/>
        <cfvo type="max"/>
        <color rgb="FFFFEF9C"/>
        <color rgb="FF63BE7B"/>
      </colorScale>
    </cfRule>
  </conditionalFormatting>
  <conditionalFormatting sqref="AA17">
    <cfRule type="colorScale" priority="375">
      <colorScale>
        <cfvo type="min"/>
        <cfvo type="max"/>
        <color rgb="FFFFEF9C"/>
        <color rgb="FF63BE7B"/>
      </colorScale>
    </cfRule>
  </conditionalFormatting>
  <conditionalFormatting sqref="AA18">
    <cfRule type="colorScale" priority="365">
      <colorScale>
        <cfvo type="min"/>
        <cfvo type="max"/>
        <color rgb="FFFFEF9C"/>
        <color rgb="FF63BE7B"/>
      </colorScale>
    </cfRule>
  </conditionalFormatting>
  <conditionalFormatting sqref="AA19">
    <cfRule type="colorScale" priority="376">
      <colorScale>
        <cfvo type="min"/>
        <cfvo type="max"/>
        <color rgb="FFFFEF9C"/>
        <color rgb="FF63BE7B"/>
      </colorScale>
    </cfRule>
  </conditionalFormatting>
  <conditionalFormatting sqref="AA20">
    <cfRule type="colorScale" priority="377">
      <colorScale>
        <cfvo type="min"/>
        <cfvo type="max"/>
        <color rgb="FFFFEF9C"/>
        <color rgb="FF63BE7B"/>
      </colorScale>
    </cfRule>
  </conditionalFormatting>
  <conditionalFormatting sqref="AA21">
    <cfRule type="colorScale" priority="378">
      <colorScale>
        <cfvo type="min"/>
        <cfvo type="max"/>
        <color rgb="FFFFEF9C"/>
        <color rgb="FF63BE7B"/>
      </colorScale>
    </cfRule>
  </conditionalFormatting>
  <conditionalFormatting sqref="AA22">
    <cfRule type="colorScale" priority="379">
      <colorScale>
        <cfvo type="min"/>
        <cfvo type="max"/>
        <color rgb="FFFFEF9C"/>
        <color rgb="FF63BE7B"/>
      </colorScale>
    </cfRule>
  </conditionalFormatting>
  <conditionalFormatting sqref="AA23">
    <cfRule type="colorScale" priority="380">
      <colorScale>
        <cfvo type="min"/>
        <cfvo type="max"/>
        <color rgb="FFFFEF9C"/>
        <color rgb="FF63BE7B"/>
      </colorScale>
    </cfRule>
  </conditionalFormatting>
  <conditionalFormatting sqref="AA24">
    <cfRule type="colorScale" priority="381">
      <colorScale>
        <cfvo type="min"/>
        <cfvo type="max"/>
        <color rgb="FFFFEF9C"/>
        <color rgb="FF63BE7B"/>
      </colorScale>
    </cfRule>
  </conditionalFormatting>
  <conditionalFormatting sqref="AA25">
    <cfRule type="colorScale" priority="382">
      <colorScale>
        <cfvo type="min"/>
        <cfvo type="max"/>
        <color rgb="FFFFEF9C"/>
        <color rgb="FF63BE7B"/>
      </colorScale>
    </cfRule>
  </conditionalFormatting>
  <conditionalFormatting sqref="AA26">
    <cfRule type="colorScale" priority="383">
      <colorScale>
        <cfvo type="min"/>
        <cfvo type="max"/>
        <color rgb="FFFFEF9C"/>
        <color rgb="FF63BE7B"/>
      </colorScale>
    </cfRule>
  </conditionalFormatting>
  <conditionalFormatting sqref="AA27">
    <cfRule type="colorScale" priority="384">
      <colorScale>
        <cfvo type="min"/>
        <cfvo type="max"/>
        <color rgb="FFFFEF9C"/>
        <color rgb="FF63BE7B"/>
      </colorScale>
    </cfRule>
  </conditionalFormatting>
  <conditionalFormatting sqref="AA28">
    <cfRule type="colorScale" priority="385">
      <colorScale>
        <cfvo type="min"/>
        <cfvo type="max"/>
        <color rgb="FFFFEF9C"/>
        <color rgb="FF63BE7B"/>
      </colorScale>
    </cfRule>
  </conditionalFormatting>
  <conditionalFormatting sqref="AA29">
    <cfRule type="colorScale" priority="386">
      <colorScale>
        <cfvo type="min"/>
        <cfvo type="max"/>
        <color rgb="FFFFEF9C"/>
        <color rgb="FF63BE7B"/>
      </colorScale>
    </cfRule>
  </conditionalFormatting>
  <conditionalFormatting sqref="AA30">
    <cfRule type="colorScale" priority="387">
      <colorScale>
        <cfvo type="min"/>
        <cfvo type="max"/>
        <color rgb="FFFFEF9C"/>
        <color rgb="FF63BE7B"/>
      </colorScale>
    </cfRule>
  </conditionalFormatting>
  <conditionalFormatting sqref="AA31">
    <cfRule type="colorScale" priority="108">
      <colorScale>
        <cfvo type="min"/>
        <cfvo type="max"/>
        <color rgb="FFFFEF9C"/>
        <color rgb="FF63BE7B"/>
      </colorScale>
    </cfRule>
  </conditionalFormatting>
  <conditionalFormatting sqref="AB9">
    <cfRule type="colorScale" priority="343">
      <colorScale>
        <cfvo type="min"/>
        <cfvo type="max"/>
        <color rgb="FFFFEF9C"/>
        <color rgb="FF63BE7B"/>
      </colorScale>
    </cfRule>
  </conditionalFormatting>
  <conditionalFormatting sqref="AB10">
    <cfRule type="colorScale" priority="344">
      <colorScale>
        <cfvo type="min"/>
        <cfvo type="max"/>
        <color rgb="FFFFEF9C"/>
        <color rgb="FF63BE7B"/>
      </colorScale>
    </cfRule>
  </conditionalFormatting>
  <conditionalFormatting sqref="AB11">
    <cfRule type="colorScale" priority="345">
      <colorScale>
        <cfvo type="min"/>
        <cfvo type="max"/>
        <color rgb="FFFFEF9C"/>
        <color rgb="FF63BE7B"/>
      </colorScale>
    </cfRule>
  </conditionalFormatting>
  <conditionalFormatting sqref="AB12">
    <cfRule type="colorScale" priority="346">
      <colorScale>
        <cfvo type="min"/>
        <cfvo type="max"/>
        <color rgb="FFFFEF9C"/>
        <color rgb="FF63BE7B"/>
      </colorScale>
    </cfRule>
  </conditionalFormatting>
  <conditionalFormatting sqref="AB13">
    <cfRule type="colorScale" priority="347">
      <colorScale>
        <cfvo type="min"/>
        <cfvo type="max"/>
        <color rgb="FFFFEF9C"/>
        <color rgb="FF63BE7B"/>
      </colorScale>
    </cfRule>
  </conditionalFormatting>
  <conditionalFormatting sqref="AB14">
    <cfRule type="colorScale" priority="348">
      <colorScale>
        <cfvo type="min"/>
        <cfvo type="max"/>
        <color rgb="FFFFEF9C"/>
        <color rgb="FF63BE7B"/>
      </colorScale>
    </cfRule>
  </conditionalFormatting>
  <conditionalFormatting sqref="AB15">
    <cfRule type="colorScale" priority="349">
      <colorScale>
        <cfvo type="min"/>
        <cfvo type="max"/>
        <color rgb="FFFFEF9C"/>
        <color rgb="FF63BE7B"/>
      </colorScale>
    </cfRule>
  </conditionalFormatting>
  <conditionalFormatting sqref="AB16">
    <cfRule type="colorScale" priority="350">
      <colorScale>
        <cfvo type="min"/>
        <cfvo type="max"/>
        <color rgb="FFFFEF9C"/>
        <color rgb="FF63BE7B"/>
      </colorScale>
    </cfRule>
  </conditionalFormatting>
  <conditionalFormatting sqref="AB17">
    <cfRule type="colorScale" priority="351">
      <colorScale>
        <cfvo type="min"/>
        <cfvo type="max"/>
        <color rgb="FFFFEF9C"/>
        <color rgb="FF63BE7B"/>
      </colorScale>
    </cfRule>
  </conditionalFormatting>
  <conditionalFormatting sqref="AB18">
    <cfRule type="colorScale" priority="352">
      <colorScale>
        <cfvo type="min"/>
        <cfvo type="max"/>
        <color rgb="FFFFEF9C"/>
        <color rgb="FF63BE7B"/>
      </colorScale>
    </cfRule>
  </conditionalFormatting>
  <conditionalFormatting sqref="AB19">
    <cfRule type="colorScale" priority="353">
      <colorScale>
        <cfvo type="min"/>
        <cfvo type="max"/>
        <color rgb="FFFFEF9C"/>
        <color rgb="FF63BE7B"/>
      </colorScale>
    </cfRule>
  </conditionalFormatting>
  <conditionalFormatting sqref="AB20">
    <cfRule type="colorScale" priority="354">
      <colorScale>
        <cfvo type="min"/>
        <cfvo type="max"/>
        <color rgb="FFFFEF9C"/>
        <color rgb="FF63BE7B"/>
      </colorScale>
    </cfRule>
  </conditionalFormatting>
  <conditionalFormatting sqref="AB21">
    <cfRule type="colorScale" priority="355">
      <colorScale>
        <cfvo type="min"/>
        <cfvo type="max"/>
        <color rgb="FFFFEF9C"/>
        <color rgb="FF63BE7B"/>
      </colorScale>
    </cfRule>
  </conditionalFormatting>
  <conditionalFormatting sqref="AB22">
    <cfRule type="colorScale" priority="356">
      <colorScale>
        <cfvo type="min"/>
        <cfvo type="max"/>
        <color rgb="FFFFEF9C"/>
        <color rgb="FF63BE7B"/>
      </colorScale>
    </cfRule>
  </conditionalFormatting>
  <conditionalFormatting sqref="AB23">
    <cfRule type="colorScale" priority="357">
      <colorScale>
        <cfvo type="min"/>
        <cfvo type="max"/>
        <color rgb="FFFFEF9C"/>
        <color rgb="FF63BE7B"/>
      </colorScale>
    </cfRule>
  </conditionalFormatting>
  <conditionalFormatting sqref="AB24">
    <cfRule type="colorScale" priority="358">
      <colorScale>
        <cfvo type="min"/>
        <cfvo type="max"/>
        <color rgb="FFFFEF9C"/>
        <color rgb="FF63BE7B"/>
      </colorScale>
    </cfRule>
  </conditionalFormatting>
  <conditionalFormatting sqref="AB25">
    <cfRule type="colorScale" priority="359">
      <colorScale>
        <cfvo type="min"/>
        <cfvo type="max"/>
        <color rgb="FFFFEF9C"/>
        <color rgb="FF63BE7B"/>
      </colorScale>
    </cfRule>
  </conditionalFormatting>
  <conditionalFormatting sqref="AB26">
    <cfRule type="colorScale" priority="360">
      <colorScale>
        <cfvo type="min"/>
        <cfvo type="max"/>
        <color rgb="FFFFEF9C"/>
        <color rgb="FF63BE7B"/>
      </colorScale>
    </cfRule>
  </conditionalFormatting>
  <conditionalFormatting sqref="AB27">
    <cfRule type="colorScale" priority="361">
      <colorScale>
        <cfvo type="min"/>
        <cfvo type="max"/>
        <color rgb="FFFFEF9C"/>
        <color rgb="FF63BE7B"/>
      </colorScale>
    </cfRule>
  </conditionalFormatting>
  <conditionalFormatting sqref="AB28">
    <cfRule type="colorScale" priority="362">
      <colorScale>
        <cfvo type="min"/>
        <cfvo type="max"/>
        <color rgb="FFFFEF9C"/>
        <color rgb="FF63BE7B"/>
      </colorScale>
    </cfRule>
  </conditionalFormatting>
  <conditionalFormatting sqref="AB29">
    <cfRule type="colorScale" priority="363">
      <colorScale>
        <cfvo type="min"/>
        <cfvo type="max"/>
        <color rgb="FFFFEF9C"/>
        <color rgb="FF63BE7B"/>
      </colorScale>
    </cfRule>
  </conditionalFormatting>
  <conditionalFormatting sqref="AB30">
    <cfRule type="colorScale" priority="364">
      <colorScale>
        <cfvo type="min"/>
        <cfvo type="max"/>
        <color rgb="FFFFEF9C"/>
        <color rgb="FF63BE7B"/>
      </colorScale>
    </cfRule>
  </conditionalFormatting>
  <conditionalFormatting sqref="AB31">
    <cfRule type="colorScale" priority="107">
      <colorScale>
        <cfvo type="min"/>
        <cfvo type="max"/>
        <color rgb="FFFFEF9C"/>
        <color rgb="FF63BE7B"/>
      </colorScale>
    </cfRule>
  </conditionalFormatting>
  <conditionalFormatting sqref="AC9">
    <cfRule type="colorScale" priority="320">
      <colorScale>
        <cfvo type="min"/>
        <cfvo type="max"/>
        <color rgb="FFFFEF9C"/>
        <color rgb="FF63BE7B"/>
      </colorScale>
    </cfRule>
  </conditionalFormatting>
  <conditionalFormatting sqref="AC10">
    <cfRule type="colorScale" priority="321">
      <colorScale>
        <cfvo type="min"/>
        <cfvo type="max"/>
        <color rgb="FFFFEF9C"/>
        <color rgb="FF63BE7B"/>
      </colorScale>
    </cfRule>
  </conditionalFormatting>
  <conditionalFormatting sqref="AC11">
    <cfRule type="colorScale" priority="322">
      <colorScale>
        <cfvo type="min"/>
        <cfvo type="max"/>
        <color rgb="FFFFEF9C"/>
        <color rgb="FF63BE7B"/>
      </colorScale>
    </cfRule>
  </conditionalFormatting>
  <conditionalFormatting sqref="AC12">
    <cfRule type="colorScale" priority="323">
      <colorScale>
        <cfvo type="min"/>
        <cfvo type="max"/>
        <color rgb="FFFFEF9C"/>
        <color rgb="FF63BE7B"/>
      </colorScale>
    </cfRule>
  </conditionalFormatting>
  <conditionalFormatting sqref="AC13">
    <cfRule type="colorScale" priority="324">
      <colorScale>
        <cfvo type="min"/>
        <cfvo type="max"/>
        <color rgb="FFFFEF9C"/>
        <color rgb="FF63BE7B"/>
      </colorScale>
    </cfRule>
  </conditionalFormatting>
  <conditionalFormatting sqref="AC14">
    <cfRule type="colorScale" priority="325">
      <colorScale>
        <cfvo type="min"/>
        <cfvo type="max"/>
        <color rgb="FFFFEF9C"/>
        <color rgb="FF63BE7B"/>
      </colorScale>
    </cfRule>
  </conditionalFormatting>
  <conditionalFormatting sqref="AC15">
    <cfRule type="colorScale" priority="326">
      <colorScale>
        <cfvo type="min"/>
        <cfvo type="max"/>
        <color rgb="FFFFEF9C"/>
        <color rgb="FF63BE7B"/>
      </colorScale>
    </cfRule>
  </conditionalFormatting>
  <conditionalFormatting sqref="AC16">
    <cfRule type="colorScale" priority="327">
      <colorScale>
        <cfvo type="min"/>
        <cfvo type="max"/>
        <color rgb="FFFFEF9C"/>
        <color rgb="FF63BE7B"/>
      </colorScale>
    </cfRule>
  </conditionalFormatting>
  <conditionalFormatting sqref="AC17">
    <cfRule type="colorScale" priority="328">
      <colorScale>
        <cfvo type="min"/>
        <cfvo type="max"/>
        <color rgb="FFFFEF9C"/>
        <color rgb="FF63BE7B"/>
      </colorScale>
    </cfRule>
  </conditionalFormatting>
  <conditionalFormatting sqref="AC18">
    <cfRule type="colorScale" priority="329">
      <colorScale>
        <cfvo type="min"/>
        <cfvo type="max"/>
        <color rgb="FFFFEF9C"/>
        <color rgb="FF63BE7B"/>
      </colorScale>
    </cfRule>
  </conditionalFormatting>
  <conditionalFormatting sqref="AC19">
    <cfRule type="colorScale" priority="330">
      <colorScale>
        <cfvo type="min"/>
        <cfvo type="max"/>
        <color rgb="FFFFEF9C"/>
        <color rgb="FF63BE7B"/>
      </colorScale>
    </cfRule>
  </conditionalFormatting>
  <conditionalFormatting sqref="AC20">
    <cfRule type="colorScale" priority="331">
      <colorScale>
        <cfvo type="min"/>
        <cfvo type="max"/>
        <color rgb="FFFFEF9C"/>
        <color rgb="FF63BE7B"/>
      </colorScale>
    </cfRule>
  </conditionalFormatting>
  <conditionalFormatting sqref="AC21">
    <cfRule type="colorScale" priority="332">
      <colorScale>
        <cfvo type="min"/>
        <cfvo type="max"/>
        <color rgb="FFFFEF9C"/>
        <color rgb="FF63BE7B"/>
      </colorScale>
    </cfRule>
  </conditionalFormatting>
  <conditionalFormatting sqref="AC22">
    <cfRule type="colorScale" priority="333">
      <colorScale>
        <cfvo type="min"/>
        <cfvo type="max"/>
        <color rgb="FFFFEF9C"/>
        <color rgb="FF63BE7B"/>
      </colorScale>
    </cfRule>
  </conditionalFormatting>
  <conditionalFormatting sqref="AC23">
    <cfRule type="colorScale" priority="334">
      <colorScale>
        <cfvo type="min"/>
        <cfvo type="max"/>
        <color rgb="FFFFEF9C"/>
        <color rgb="FF63BE7B"/>
      </colorScale>
    </cfRule>
  </conditionalFormatting>
  <conditionalFormatting sqref="AC24">
    <cfRule type="colorScale" priority="335">
      <colorScale>
        <cfvo type="min"/>
        <cfvo type="max"/>
        <color rgb="FFFFEF9C"/>
        <color rgb="FF63BE7B"/>
      </colorScale>
    </cfRule>
  </conditionalFormatting>
  <conditionalFormatting sqref="AC25">
    <cfRule type="colorScale" priority="336">
      <colorScale>
        <cfvo type="min"/>
        <cfvo type="max"/>
        <color rgb="FFFFEF9C"/>
        <color rgb="FF63BE7B"/>
      </colorScale>
    </cfRule>
  </conditionalFormatting>
  <conditionalFormatting sqref="AC26">
    <cfRule type="colorScale" priority="337">
      <colorScale>
        <cfvo type="min"/>
        <cfvo type="max"/>
        <color rgb="FFFFEF9C"/>
        <color rgb="FF63BE7B"/>
      </colorScale>
    </cfRule>
  </conditionalFormatting>
  <conditionalFormatting sqref="AC27">
    <cfRule type="colorScale" priority="338">
      <colorScale>
        <cfvo type="min"/>
        <cfvo type="max"/>
        <color rgb="FFFFEF9C"/>
        <color rgb="FF63BE7B"/>
      </colorScale>
    </cfRule>
  </conditionalFormatting>
  <conditionalFormatting sqref="AC28">
    <cfRule type="colorScale" priority="339">
      <colorScale>
        <cfvo type="min"/>
        <cfvo type="max"/>
        <color rgb="FFFFEF9C"/>
        <color rgb="FF63BE7B"/>
      </colorScale>
    </cfRule>
  </conditionalFormatting>
  <conditionalFormatting sqref="AC29">
    <cfRule type="colorScale" priority="340">
      <colorScale>
        <cfvo type="min"/>
        <cfvo type="max"/>
        <color rgb="FFFFEF9C"/>
        <color rgb="FF63BE7B"/>
      </colorScale>
    </cfRule>
  </conditionalFormatting>
  <conditionalFormatting sqref="AC30">
    <cfRule type="colorScale" priority="341">
      <colorScale>
        <cfvo type="min"/>
        <cfvo type="max"/>
        <color rgb="FFFFEF9C"/>
        <color rgb="FF63BE7B"/>
      </colorScale>
    </cfRule>
  </conditionalFormatting>
  <conditionalFormatting sqref="AC31">
    <cfRule type="colorScale" priority="106">
      <colorScale>
        <cfvo type="min"/>
        <cfvo type="max"/>
        <color rgb="FFFFEF9C"/>
        <color rgb="FF63BE7B"/>
      </colorScale>
    </cfRule>
  </conditionalFormatting>
  <conditionalFormatting sqref="AD9">
    <cfRule type="colorScale" priority="297">
      <colorScale>
        <cfvo type="min"/>
        <cfvo type="max"/>
        <color rgb="FFFFEF9C"/>
        <color rgb="FF63BE7B"/>
      </colorScale>
    </cfRule>
  </conditionalFormatting>
  <conditionalFormatting sqref="AD10">
    <cfRule type="colorScale" priority="298">
      <colorScale>
        <cfvo type="min"/>
        <cfvo type="max"/>
        <color rgb="FFFFEF9C"/>
        <color rgb="FF63BE7B"/>
      </colorScale>
    </cfRule>
  </conditionalFormatting>
  <conditionalFormatting sqref="AD11">
    <cfRule type="colorScale" priority="299">
      <colorScale>
        <cfvo type="min"/>
        <cfvo type="max"/>
        <color rgb="FFFFEF9C"/>
        <color rgb="FF63BE7B"/>
      </colorScale>
    </cfRule>
  </conditionalFormatting>
  <conditionalFormatting sqref="AD12">
    <cfRule type="colorScale" priority="300">
      <colorScale>
        <cfvo type="min"/>
        <cfvo type="max"/>
        <color rgb="FFFFEF9C"/>
        <color rgb="FF63BE7B"/>
      </colorScale>
    </cfRule>
  </conditionalFormatting>
  <conditionalFormatting sqref="AD13">
    <cfRule type="colorScale" priority="301">
      <colorScale>
        <cfvo type="min"/>
        <cfvo type="max"/>
        <color rgb="FFFFEF9C"/>
        <color rgb="FF63BE7B"/>
      </colorScale>
    </cfRule>
  </conditionalFormatting>
  <conditionalFormatting sqref="AD14">
    <cfRule type="colorScale" priority="302">
      <colorScale>
        <cfvo type="min"/>
        <cfvo type="max"/>
        <color rgb="FFFFEF9C"/>
        <color rgb="FF63BE7B"/>
      </colorScale>
    </cfRule>
  </conditionalFormatting>
  <conditionalFormatting sqref="AD15">
    <cfRule type="colorScale" priority="303">
      <colorScale>
        <cfvo type="min"/>
        <cfvo type="max"/>
        <color rgb="FFFFEF9C"/>
        <color rgb="FF63BE7B"/>
      </colorScale>
    </cfRule>
  </conditionalFormatting>
  <conditionalFormatting sqref="AD16">
    <cfRule type="colorScale" priority="304">
      <colorScale>
        <cfvo type="min"/>
        <cfvo type="max"/>
        <color rgb="FFFFEF9C"/>
        <color rgb="FF63BE7B"/>
      </colorScale>
    </cfRule>
  </conditionalFormatting>
  <conditionalFormatting sqref="AD17">
    <cfRule type="colorScale" priority="305">
      <colorScale>
        <cfvo type="min"/>
        <cfvo type="max"/>
        <color rgb="FFFFEF9C"/>
        <color rgb="FF63BE7B"/>
      </colorScale>
    </cfRule>
  </conditionalFormatting>
  <conditionalFormatting sqref="AD18">
    <cfRule type="colorScale" priority="306">
      <colorScale>
        <cfvo type="min"/>
        <cfvo type="max"/>
        <color rgb="FFFFEF9C"/>
        <color rgb="FF63BE7B"/>
      </colorScale>
    </cfRule>
  </conditionalFormatting>
  <conditionalFormatting sqref="AD19">
    <cfRule type="colorScale" priority="307">
      <colorScale>
        <cfvo type="min"/>
        <cfvo type="max"/>
        <color rgb="FFFFEF9C"/>
        <color rgb="FF63BE7B"/>
      </colorScale>
    </cfRule>
  </conditionalFormatting>
  <conditionalFormatting sqref="AD20">
    <cfRule type="colorScale" priority="308">
      <colorScale>
        <cfvo type="min"/>
        <cfvo type="max"/>
        <color rgb="FFFFEF9C"/>
        <color rgb="FF63BE7B"/>
      </colorScale>
    </cfRule>
  </conditionalFormatting>
  <conditionalFormatting sqref="AD21">
    <cfRule type="colorScale" priority="309">
      <colorScale>
        <cfvo type="min"/>
        <cfvo type="max"/>
        <color rgb="FFFFEF9C"/>
        <color rgb="FF63BE7B"/>
      </colorScale>
    </cfRule>
  </conditionalFormatting>
  <conditionalFormatting sqref="AD22">
    <cfRule type="colorScale" priority="310">
      <colorScale>
        <cfvo type="min"/>
        <cfvo type="max"/>
        <color rgb="FFFFEF9C"/>
        <color rgb="FF63BE7B"/>
      </colorScale>
    </cfRule>
  </conditionalFormatting>
  <conditionalFormatting sqref="AD23">
    <cfRule type="colorScale" priority="311">
      <colorScale>
        <cfvo type="min"/>
        <cfvo type="max"/>
        <color rgb="FFFFEF9C"/>
        <color rgb="FF63BE7B"/>
      </colorScale>
    </cfRule>
  </conditionalFormatting>
  <conditionalFormatting sqref="AD24">
    <cfRule type="colorScale" priority="312">
      <colorScale>
        <cfvo type="min"/>
        <cfvo type="max"/>
        <color rgb="FFFFEF9C"/>
        <color rgb="FF63BE7B"/>
      </colorScale>
    </cfRule>
  </conditionalFormatting>
  <conditionalFormatting sqref="AD25">
    <cfRule type="colorScale" priority="313">
      <colorScale>
        <cfvo type="min"/>
        <cfvo type="max"/>
        <color rgb="FFFFEF9C"/>
        <color rgb="FF63BE7B"/>
      </colorScale>
    </cfRule>
  </conditionalFormatting>
  <conditionalFormatting sqref="AD26">
    <cfRule type="colorScale" priority="314">
      <colorScale>
        <cfvo type="min"/>
        <cfvo type="max"/>
        <color rgb="FFFFEF9C"/>
        <color rgb="FF63BE7B"/>
      </colorScale>
    </cfRule>
  </conditionalFormatting>
  <conditionalFormatting sqref="AD27">
    <cfRule type="colorScale" priority="315">
      <colorScale>
        <cfvo type="min"/>
        <cfvo type="max"/>
        <color rgb="FFFFEF9C"/>
        <color rgb="FF63BE7B"/>
      </colorScale>
    </cfRule>
  </conditionalFormatting>
  <conditionalFormatting sqref="AD28">
    <cfRule type="colorScale" priority="316">
      <colorScale>
        <cfvo type="min"/>
        <cfvo type="max"/>
        <color rgb="FFFFEF9C"/>
        <color rgb="FF63BE7B"/>
      </colorScale>
    </cfRule>
  </conditionalFormatting>
  <conditionalFormatting sqref="AD29">
    <cfRule type="colorScale" priority="317">
      <colorScale>
        <cfvo type="min"/>
        <cfvo type="max"/>
        <color rgb="FFFFEF9C"/>
        <color rgb="FF63BE7B"/>
      </colorScale>
    </cfRule>
  </conditionalFormatting>
  <conditionalFormatting sqref="AD30">
    <cfRule type="colorScale" priority="318">
      <colorScale>
        <cfvo type="min"/>
        <cfvo type="max"/>
        <color rgb="FFFFEF9C"/>
        <color rgb="FF63BE7B"/>
      </colorScale>
    </cfRule>
  </conditionalFormatting>
  <conditionalFormatting sqref="AD31">
    <cfRule type="colorScale" priority="105">
      <colorScale>
        <cfvo type="min"/>
        <cfvo type="max"/>
        <color rgb="FFFFEF9C"/>
        <color rgb="FF63BE7B"/>
      </colorScale>
    </cfRule>
  </conditionalFormatting>
  <conditionalFormatting sqref="AE9">
    <cfRule type="colorScale" priority="274">
      <colorScale>
        <cfvo type="min"/>
        <cfvo type="max"/>
        <color rgb="FFFFEF9C"/>
        <color rgb="FF63BE7B"/>
      </colorScale>
    </cfRule>
  </conditionalFormatting>
  <conditionalFormatting sqref="AE10">
    <cfRule type="colorScale" priority="275">
      <colorScale>
        <cfvo type="min"/>
        <cfvo type="max"/>
        <color rgb="FFFFEF9C"/>
        <color rgb="FF63BE7B"/>
      </colorScale>
    </cfRule>
  </conditionalFormatting>
  <conditionalFormatting sqref="AE11">
    <cfRule type="colorScale" priority="276">
      <colorScale>
        <cfvo type="min"/>
        <cfvo type="max"/>
        <color rgb="FFFFEF9C"/>
        <color rgb="FF63BE7B"/>
      </colorScale>
    </cfRule>
  </conditionalFormatting>
  <conditionalFormatting sqref="AE12">
    <cfRule type="colorScale" priority="277">
      <colorScale>
        <cfvo type="min"/>
        <cfvo type="max"/>
        <color rgb="FFFFEF9C"/>
        <color rgb="FF63BE7B"/>
      </colorScale>
    </cfRule>
  </conditionalFormatting>
  <conditionalFormatting sqref="AE13">
    <cfRule type="colorScale" priority="278">
      <colorScale>
        <cfvo type="min"/>
        <cfvo type="max"/>
        <color rgb="FFFFEF9C"/>
        <color rgb="FF63BE7B"/>
      </colorScale>
    </cfRule>
  </conditionalFormatting>
  <conditionalFormatting sqref="AE14">
    <cfRule type="colorScale" priority="279">
      <colorScale>
        <cfvo type="min"/>
        <cfvo type="max"/>
        <color rgb="FFFFEF9C"/>
        <color rgb="FF63BE7B"/>
      </colorScale>
    </cfRule>
  </conditionalFormatting>
  <conditionalFormatting sqref="AE15">
    <cfRule type="colorScale" priority="280">
      <colorScale>
        <cfvo type="min"/>
        <cfvo type="max"/>
        <color rgb="FFFFEF9C"/>
        <color rgb="FF63BE7B"/>
      </colorScale>
    </cfRule>
  </conditionalFormatting>
  <conditionalFormatting sqref="AE16">
    <cfRule type="colorScale" priority="281">
      <colorScale>
        <cfvo type="min"/>
        <cfvo type="max"/>
        <color rgb="FFFFEF9C"/>
        <color rgb="FF63BE7B"/>
      </colorScale>
    </cfRule>
  </conditionalFormatting>
  <conditionalFormatting sqref="AE17">
    <cfRule type="colorScale" priority="282">
      <colorScale>
        <cfvo type="min"/>
        <cfvo type="max"/>
        <color rgb="FFFFEF9C"/>
        <color rgb="FF63BE7B"/>
      </colorScale>
    </cfRule>
  </conditionalFormatting>
  <conditionalFormatting sqref="AE18">
    <cfRule type="colorScale" priority="283">
      <colorScale>
        <cfvo type="min"/>
        <cfvo type="max"/>
        <color rgb="FFFFEF9C"/>
        <color rgb="FF63BE7B"/>
      </colorScale>
    </cfRule>
  </conditionalFormatting>
  <conditionalFormatting sqref="AE19">
    <cfRule type="colorScale" priority="284">
      <colorScale>
        <cfvo type="min"/>
        <cfvo type="max"/>
        <color rgb="FFFFEF9C"/>
        <color rgb="FF63BE7B"/>
      </colorScale>
    </cfRule>
  </conditionalFormatting>
  <conditionalFormatting sqref="AE20">
    <cfRule type="colorScale" priority="285">
      <colorScale>
        <cfvo type="min"/>
        <cfvo type="max"/>
        <color rgb="FFFFEF9C"/>
        <color rgb="FF63BE7B"/>
      </colorScale>
    </cfRule>
  </conditionalFormatting>
  <conditionalFormatting sqref="AE21">
    <cfRule type="colorScale" priority="286">
      <colorScale>
        <cfvo type="min"/>
        <cfvo type="max"/>
        <color rgb="FFFFEF9C"/>
        <color rgb="FF63BE7B"/>
      </colorScale>
    </cfRule>
  </conditionalFormatting>
  <conditionalFormatting sqref="AE22">
    <cfRule type="colorScale" priority="287">
      <colorScale>
        <cfvo type="min"/>
        <cfvo type="max"/>
        <color rgb="FFFFEF9C"/>
        <color rgb="FF63BE7B"/>
      </colorScale>
    </cfRule>
  </conditionalFormatting>
  <conditionalFormatting sqref="AE23">
    <cfRule type="colorScale" priority="288">
      <colorScale>
        <cfvo type="min"/>
        <cfvo type="max"/>
        <color rgb="FFFFEF9C"/>
        <color rgb="FF63BE7B"/>
      </colorScale>
    </cfRule>
  </conditionalFormatting>
  <conditionalFormatting sqref="AE24">
    <cfRule type="colorScale" priority="289">
      <colorScale>
        <cfvo type="min"/>
        <cfvo type="max"/>
        <color rgb="FFFFEF9C"/>
        <color rgb="FF63BE7B"/>
      </colorScale>
    </cfRule>
  </conditionalFormatting>
  <conditionalFormatting sqref="AE25">
    <cfRule type="colorScale" priority="290">
      <colorScale>
        <cfvo type="min"/>
        <cfvo type="max"/>
        <color rgb="FFFFEF9C"/>
        <color rgb="FF63BE7B"/>
      </colorScale>
    </cfRule>
  </conditionalFormatting>
  <conditionalFormatting sqref="AE26">
    <cfRule type="colorScale" priority="291">
      <colorScale>
        <cfvo type="min"/>
        <cfvo type="max"/>
        <color rgb="FFFFEF9C"/>
        <color rgb="FF63BE7B"/>
      </colorScale>
    </cfRule>
  </conditionalFormatting>
  <conditionalFormatting sqref="AE27">
    <cfRule type="colorScale" priority="292">
      <colorScale>
        <cfvo type="min"/>
        <cfvo type="max"/>
        <color rgb="FFFFEF9C"/>
        <color rgb="FF63BE7B"/>
      </colorScale>
    </cfRule>
  </conditionalFormatting>
  <conditionalFormatting sqref="AE28">
    <cfRule type="colorScale" priority="293">
      <colorScale>
        <cfvo type="min"/>
        <cfvo type="max"/>
        <color rgb="FFFFEF9C"/>
        <color rgb="FF63BE7B"/>
      </colorScale>
    </cfRule>
  </conditionalFormatting>
  <conditionalFormatting sqref="AE29">
    <cfRule type="colorScale" priority="294">
      <colorScale>
        <cfvo type="min"/>
        <cfvo type="max"/>
        <color rgb="FFFFEF9C"/>
        <color rgb="FF63BE7B"/>
      </colorScale>
    </cfRule>
  </conditionalFormatting>
  <conditionalFormatting sqref="AE30">
    <cfRule type="colorScale" priority="295">
      <colorScale>
        <cfvo type="min"/>
        <cfvo type="max"/>
        <color rgb="FFFFEF9C"/>
        <color rgb="FF63BE7B"/>
      </colorScale>
    </cfRule>
  </conditionalFormatting>
  <conditionalFormatting sqref="AE31">
    <cfRule type="colorScale" priority="104">
      <colorScale>
        <cfvo type="min"/>
        <cfvo type="max"/>
        <color rgb="FFFFEF9C"/>
        <color rgb="FF63BE7B"/>
      </colorScale>
    </cfRule>
  </conditionalFormatting>
  <conditionalFormatting sqref="AF9">
    <cfRule type="colorScale" priority="251">
      <colorScale>
        <cfvo type="min"/>
        <cfvo type="max"/>
        <color rgb="FFFFEF9C"/>
        <color rgb="FF63BE7B"/>
      </colorScale>
    </cfRule>
  </conditionalFormatting>
  <conditionalFormatting sqref="AF10">
    <cfRule type="colorScale" priority="252">
      <colorScale>
        <cfvo type="min"/>
        <cfvo type="max"/>
        <color rgb="FFFFEF9C"/>
        <color rgb="FF63BE7B"/>
      </colorScale>
    </cfRule>
  </conditionalFormatting>
  <conditionalFormatting sqref="AF11">
    <cfRule type="colorScale" priority="253">
      <colorScale>
        <cfvo type="min"/>
        <cfvo type="max"/>
        <color rgb="FFFFEF9C"/>
        <color rgb="FF63BE7B"/>
      </colorScale>
    </cfRule>
  </conditionalFormatting>
  <conditionalFormatting sqref="AF12">
    <cfRule type="colorScale" priority="254">
      <colorScale>
        <cfvo type="min"/>
        <cfvo type="max"/>
        <color rgb="FFFFEF9C"/>
        <color rgb="FF63BE7B"/>
      </colorScale>
    </cfRule>
  </conditionalFormatting>
  <conditionalFormatting sqref="AF13">
    <cfRule type="colorScale" priority="255">
      <colorScale>
        <cfvo type="min"/>
        <cfvo type="max"/>
        <color rgb="FFFFEF9C"/>
        <color rgb="FF63BE7B"/>
      </colorScale>
    </cfRule>
  </conditionalFormatting>
  <conditionalFormatting sqref="AF14">
    <cfRule type="colorScale" priority="256">
      <colorScale>
        <cfvo type="min"/>
        <cfvo type="max"/>
        <color rgb="FFFFEF9C"/>
        <color rgb="FF63BE7B"/>
      </colorScale>
    </cfRule>
  </conditionalFormatting>
  <conditionalFormatting sqref="AF15">
    <cfRule type="colorScale" priority="257">
      <colorScale>
        <cfvo type="min"/>
        <cfvo type="max"/>
        <color rgb="FFFFEF9C"/>
        <color rgb="FF63BE7B"/>
      </colorScale>
    </cfRule>
  </conditionalFormatting>
  <conditionalFormatting sqref="AF16">
    <cfRule type="colorScale" priority="258">
      <colorScale>
        <cfvo type="min"/>
        <cfvo type="max"/>
        <color rgb="FFFFEF9C"/>
        <color rgb="FF63BE7B"/>
      </colorScale>
    </cfRule>
  </conditionalFormatting>
  <conditionalFormatting sqref="AF17">
    <cfRule type="colorScale" priority="259">
      <colorScale>
        <cfvo type="min"/>
        <cfvo type="max"/>
        <color rgb="FFFFEF9C"/>
        <color rgb="FF63BE7B"/>
      </colorScale>
    </cfRule>
  </conditionalFormatting>
  <conditionalFormatting sqref="AF18">
    <cfRule type="colorScale" priority="260">
      <colorScale>
        <cfvo type="min"/>
        <cfvo type="max"/>
        <color rgb="FFFFEF9C"/>
        <color rgb="FF63BE7B"/>
      </colorScale>
    </cfRule>
  </conditionalFormatting>
  <conditionalFormatting sqref="AF19">
    <cfRule type="colorScale" priority="261">
      <colorScale>
        <cfvo type="min"/>
        <cfvo type="max"/>
        <color rgb="FFFFEF9C"/>
        <color rgb="FF63BE7B"/>
      </colorScale>
    </cfRule>
  </conditionalFormatting>
  <conditionalFormatting sqref="AF20">
    <cfRule type="colorScale" priority="262">
      <colorScale>
        <cfvo type="min"/>
        <cfvo type="max"/>
        <color rgb="FFFFEF9C"/>
        <color rgb="FF63BE7B"/>
      </colorScale>
    </cfRule>
  </conditionalFormatting>
  <conditionalFormatting sqref="AF21">
    <cfRule type="colorScale" priority="263">
      <colorScale>
        <cfvo type="min"/>
        <cfvo type="max"/>
        <color rgb="FFFFEF9C"/>
        <color rgb="FF63BE7B"/>
      </colorScale>
    </cfRule>
  </conditionalFormatting>
  <conditionalFormatting sqref="AF22">
    <cfRule type="colorScale" priority="264">
      <colorScale>
        <cfvo type="min"/>
        <cfvo type="max"/>
        <color rgb="FFFFEF9C"/>
        <color rgb="FF63BE7B"/>
      </colorScale>
    </cfRule>
  </conditionalFormatting>
  <conditionalFormatting sqref="AF23">
    <cfRule type="colorScale" priority="265">
      <colorScale>
        <cfvo type="min"/>
        <cfvo type="max"/>
        <color rgb="FFFFEF9C"/>
        <color rgb="FF63BE7B"/>
      </colorScale>
    </cfRule>
  </conditionalFormatting>
  <conditionalFormatting sqref="AF24">
    <cfRule type="colorScale" priority="266">
      <colorScale>
        <cfvo type="min"/>
        <cfvo type="max"/>
        <color rgb="FFFFEF9C"/>
        <color rgb="FF63BE7B"/>
      </colorScale>
    </cfRule>
  </conditionalFormatting>
  <conditionalFormatting sqref="AF25">
    <cfRule type="colorScale" priority="267">
      <colorScale>
        <cfvo type="min"/>
        <cfvo type="max"/>
        <color rgb="FFFFEF9C"/>
        <color rgb="FF63BE7B"/>
      </colorScale>
    </cfRule>
  </conditionalFormatting>
  <conditionalFormatting sqref="AF26">
    <cfRule type="colorScale" priority="268">
      <colorScale>
        <cfvo type="min"/>
        <cfvo type="max"/>
        <color rgb="FFFFEF9C"/>
        <color rgb="FF63BE7B"/>
      </colorScale>
    </cfRule>
  </conditionalFormatting>
  <conditionalFormatting sqref="AF27">
    <cfRule type="colorScale" priority="269">
      <colorScale>
        <cfvo type="min"/>
        <cfvo type="max"/>
        <color rgb="FFFFEF9C"/>
        <color rgb="FF63BE7B"/>
      </colorScale>
    </cfRule>
  </conditionalFormatting>
  <conditionalFormatting sqref="AF28">
    <cfRule type="colorScale" priority="270">
      <colorScale>
        <cfvo type="min"/>
        <cfvo type="max"/>
        <color rgb="FFFFEF9C"/>
        <color rgb="FF63BE7B"/>
      </colorScale>
    </cfRule>
  </conditionalFormatting>
  <conditionalFormatting sqref="AF29">
    <cfRule type="colorScale" priority="271">
      <colorScale>
        <cfvo type="min"/>
        <cfvo type="max"/>
        <color rgb="FFFFEF9C"/>
        <color rgb="FF63BE7B"/>
      </colorScale>
    </cfRule>
  </conditionalFormatting>
  <conditionalFormatting sqref="AF30">
    <cfRule type="colorScale" priority="272">
      <colorScale>
        <cfvo type="min"/>
        <cfvo type="max"/>
        <color rgb="FFFFEF9C"/>
        <color rgb="FF63BE7B"/>
      </colorScale>
    </cfRule>
  </conditionalFormatting>
  <conditionalFormatting sqref="AF31">
    <cfRule type="colorScale" priority="103">
      <colorScale>
        <cfvo type="min"/>
        <cfvo type="max"/>
        <color rgb="FFFFEF9C"/>
        <color rgb="FF63BE7B"/>
      </colorScale>
    </cfRule>
  </conditionalFormatting>
  <conditionalFormatting sqref="AG9">
    <cfRule type="colorScale" priority="228">
      <colorScale>
        <cfvo type="min"/>
        <cfvo type="max"/>
        <color rgb="FFFFEF9C"/>
        <color rgb="FF63BE7B"/>
      </colorScale>
    </cfRule>
  </conditionalFormatting>
  <conditionalFormatting sqref="AG10">
    <cfRule type="colorScale" priority="229">
      <colorScale>
        <cfvo type="min"/>
        <cfvo type="max"/>
        <color rgb="FFFFEF9C"/>
        <color rgb="FF63BE7B"/>
      </colorScale>
    </cfRule>
  </conditionalFormatting>
  <conditionalFormatting sqref="AG11">
    <cfRule type="colorScale" priority="230">
      <colorScale>
        <cfvo type="min"/>
        <cfvo type="max"/>
        <color rgb="FFFFEF9C"/>
        <color rgb="FF63BE7B"/>
      </colorScale>
    </cfRule>
  </conditionalFormatting>
  <conditionalFormatting sqref="AG12">
    <cfRule type="colorScale" priority="231">
      <colorScale>
        <cfvo type="min"/>
        <cfvo type="max"/>
        <color rgb="FFFFEF9C"/>
        <color rgb="FF63BE7B"/>
      </colorScale>
    </cfRule>
  </conditionalFormatting>
  <conditionalFormatting sqref="AG13">
    <cfRule type="colorScale" priority="232">
      <colorScale>
        <cfvo type="min"/>
        <cfvo type="max"/>
        <color rgb="FFFFEF9C"/>
        <color rgb="FF63BE7B"/>
      </colorScale>
    </cfRule>
  </conditionalFormatting>
  <conditionalFormatting sqref="AG14">
    <cfRule type="colorScale" priority="233">
      <colorScale>
        <cfvo type="min"/>
        <cfvo type="max"/>
        <color rgb="FFFFEF9C"/>
        <color rgb="FF63BE7B"/>
      </colorScale>
    </cfRule>
  </conditionalFormatting>
  <conditionalFormatting sqref="AG15">
    <cfRule type="colorScale" priority="234">
      <colorScale>
        <cfvo type="min"/>
        <cfvo type="max"/>
        <color rgb="FFFFEF9C"/>
        <color rgb="FF63BE7B"/>
      </colorScale>
    </cfRule>
  </conditionalFormatting>
  <conditionalFormatting sqref="AG16">
    <cfRule type="colorScale" priority="235">
      <colorScale>
        <cfvo type="min"/>
        <cfvo type="max"/>
        <color rgb="FFFFEF9C"/>
        <color rgb="FF63BE7B"/>
      </colorScale>
    </cfRule>
  </conditionalFormatting>
  <conditionalFormatting sqref="AG17">
    <cfRule type="colorScale" priority="236">
      <colorScale>
        <cfvo type="min"/>
        <cfvo type="max"/>
        <color rgb="FFFFEF9C"/>
        <color rgb="FF63BE7B"/>
      </colorScale>
    </cfRule>
  </conditionalFormatting>
  <conditionalFormatting sqref="AG18">
    <cfRule type="colorScale" priority="237">
      <colorScale>
        <cfvo type="min"/>
        <cfvo type="max"/>
        <color rgb="FFFFEF9C"/>
        <color rgb="FF63BE7B"/>
      </colorScale>
    </cfRule>
  </conditionalFormatting>
  <conditionalFormatting sqref="AG19">
    <cfRule type="colorScale" priority="238">
      <colorScale>
        <cfvo type="min"/>
        <cfvo type="max"/>
        <color rgb="FFFFEF9C"/>
        <color rgb="FF63BE7B"/>
      </colorScale>
    </cfRule>
  </conditionalFormatting>
  <conditionalFormatting sqref="AG20">
    <cfRule type="colorScale" priority="239">
      <colorScale>
        <cfvo type="min"/>
        <cfvo type="max"/>
        <color rgb="FFFFEF9C"/>
        <color rgb="FF63BE7B"/>
      </colorScale>
    </cfRule>
  </conditionalFormatting>
  <conditionalFormatting sqref="AG21">
    <cfRule type="colorScale" priority="240">
      <colorScale>
        <cfvo type="min"/>
        <cfvo type="max"/>
        <color rgb="FFFFEF9C"/>
        <color rgb="FF63BE7B"/>
      </colorScale>
    </cfRule>
  </conditionalFormatting>
  <conditionalFormatting sqref="AG22">
    <cfRule type="colorScale" priority="241">
      <colorScale>
        <cfvo type="min"/>
        <cfvo type="max"/>
        <color rgb="FFFFEF9C"/>
        <color rgb="FF63BE7B"/>
      </colorScale>
    </cfRule>
  </conditionalFormatting>
  <conditionalFormatting sqref="AG23">
    <cfRule type="colorScale" priority="242">
      <colorScale>
        <cfvo type="min"/>
        <cfvo type="max"/>
        <color rgb="FFFFEF9C"/>
        <color rgb="FF63BE7B"/>
      </colorScale>
    </cfRule>
  </conditionalFormatting>
  <conditionalFormatting sqref="AG24">
    <cfRule type="colorScale" priority="243">
      <colorScale>
        <cfvo type="min"/>
        <cfvo type="max"/>
        <color rgb="FFFFEF9C"/>
        <color rgb="FF63BE7B"/>
      </colorScale>
    </cfRule>
  </conditionalFormatting>
  <conditionalFormatting sqref="AG25">
    <cfRule type="colorScale" priority="244">
      <colorScale>
        <cfvo type="min"/>
        <cfvo type="max"/>
        <color rgb="FFFFEF9C"/>
        <color rgb="FF63BE7B"/>
      </colorScale>
    </cfRule>
  </conditionalFormatting>
  <conditionalFormatting sqref="AG26">
    <cfRule type="colorScale" priority="245">
      <colorScale>
        <cfvo type="min"/>
        <cfvo type="max"/>
        <color rgb="FFFFEF9C"/>
        <color rgb="FF63BE7B"/>
      </colorScale>
    </cfRule>
  </conditionalFormatting>
  <conditionalFormatting sqref="AG27">
    <cfRule type="colorScale" priority="246">
      <colorScale>
        <cfvo type="min"/>
        <cfvo type="max"/>
        <color rgb="FFFFEF9C"/>
        <color rgb="FF63BE7B"/>
      </colorScale>
    </cfRule>
  </conditionalFormatting>
  <conditionalFormatting sqref="AG28">
    <cfRule type="colorScale" priority="247">
      <colorScale>
        <cfvo type="min"/>
        <cfvo type="max"/>
        <color rgb="FFFFEF9C"/>
        <color rgb="FF63BE7B"/>
      </colorScale>
    </cfRule>
  </conditionalFormatting>
  <conditionalFormatting sqref="AG29">
    <cfRule type="colorScale" priority="248">
      <colorScale>
        <cfvo type="min"/>
        <cfvo type="max"/>
        <color rgb="FFFFEF9C"/>
        <color rgb="FF63BE7B"/>
      </colorScale>
    </cfRule>
  </conditionalFormatting>
  <conditionalFormatting sqref="AG30">
    <cfRule type="colorScale" priority="249">
      <colorScale>
        <cfvo type="min"/>
        <cfvo type="max"/>
        <color rgb="FFFFEF9C"/>
        <color rgb="FF63BE7B"/>
      </colorScale>
    </cfRule>
  </conditionalFormatting>
  <conditionalFormatting sqref="AG31">
    <cfRule type="colorScale" priority="102">
      <colorScale>
        <cfvo type="min"/>
        <cfvo type="max"/>
        <color rgb="FFFFEF9C"/>
        <color rgb="FF63BE7B"/>
      </colorScale>
    </cfRule>
  </conditionalFormatting>
  <conditionalFormatting sqref="AH9">
    <cfRule type="colorScale" priority="205">
      <colorScale>
        <cfvo type="min"/>
        <cfvo type="max"/>
        <color rgb="FFFFEF9C"/>
        <color rgb="FF63BE7B"/>
      </colorScale>
    </cfRule>
  </conditionalFormatting>
  <conditionalFormatting sqref="AH10">
    <cfRule type="colorScale" priority="206">
      <colorScale>
        <cfvo type="min"/>
        <cfvo type="max"/>
        <color rgb="FFFFEF9C"/>
        <color rgb="FF63BE7B"/>
      </colorScale>
    </cfRule>
  </conditionalFormatting>
  <conditionalFormatting sqref="AH11">
    <cfRule type="colorScale" priority="207">
      <colorScale>
        <cfvo type="min"/>
        <cfvo type="max"/>
        <color rgb="FFFFEF9C"/>
        <color rgb="FF63BE7B"/>
      </colorScale>
    </cfRule>
  </conditionalFormatting>
  <conditionalFormatting sqref="AH12">
    <cfRule type="colorScale" priority="208">
      <colorScale>
        <cfvo type="min"/>
        <cfvo type="max"/>
        <color rgb="FFFFEF9C"/>
        <color rgb="FF63BE7B"/>
      </colorScale>
    </cfRule>
  </conditionalFormatting>
  <conditionalFormatting sqref="AH13">
    <cfRule type="colorScale" priority="209">
      <colorScale>
        <cfvo type="min"/>
        <cfvo type="max"/>
        <color rgb="FFFFEF9C"/>
        <color rgb="FF63BE7B"/>
      </colorScale>
    </cfRule>
  </conditionalFormatting>
  <conditionalFormatting sqref="AH14">
    <cfRule type="colorScale" priority="210">
      <colorScale>
        <cfvo type="min"/>
        <cfvo type="max"/>
        <color rgb="FFFFEF9C"/>
        <color rgb="FF63BE7B"/>
      </colorScale>
    </cfRule>
  </conditionalFormatting>
  <conditionalFormatting sqref="AH15">
    <cfRule type="colorScale" priority="211">
      <colorScale>
        <cfvo type="min"/>
        <cfvo type="max"/>
        <color rgb="FFFFEF9C"/>
        <color rgb="FF63BE7B"/>
      </colorScale>
    </cfRule>
  </conditionalFormatting>
  <conditionalFormatting sqref="AH16">
    <cfRule type="colorScale" priority="212">
      <colorScale>
        <cfvo type="min"/>
        <cfvo type="max"/>
        <color rgb="FFFFEF9C"/>
        <color rgb="FF63BE7B"/>
      </colorScale>
    </cfRule>
  </conditionalFormatting>
  <conditionalFormatting sqref="AH17">
    <cfRule type="colorScale" priority="213">
      <colorScale>
        <cfvo type="min"/>
        <cfvo type="max"/>
        <color rgb="FFFFEF9C"/>
        <color rgb="FF63BE7B"/>
      </colorScale>
    </cfRule>
  </conditionalFormatting>
  <conditionalFormatting sqref="AH18">
    <cfRule type="colorScale" priority="214">
      <colorScale>
        <cfvo type="min"/>
        <cfvo type="max"/>
        <color rgb="FFFFEF9C"/>
        <color rgb="FF63BE7B"/>
      </colorScale>
    </cfRule>
  </conditionalFormatting>
  <conditionalFormatting sqref="AH19">
    <cfRule type="colorScale" priority="215">
      <colorScale>
        <cfvo type="min"/>
        <cfvo type="max"/>
        <color rgb="FFFFEF9C"/>
        <color rgb="FF63BE7B"/>
      </colorScale>
    </cfRule>
  </conditionalFormatting>
  <conditionalFormatting sqref="AH20">
    <cfRule type="colorScale" priority="216">
      <colorScale>
        <cfvo type="min"/>
        <cfvo type="max"/>
        <color rgb="FFFFEF9C"/>
        <color rgb="FF63BE7B"/>
      </colorScale>
    </cfRule>
  </conditionalFormatting>
  <conditionalFormatting sqref="AH21">
    <cfRule type="colorScale" priority="217">
      <colorScale>
        <cfvo type="min"/>
        <cfvo type="max"/>
        <color rgb="FFFFEF9C"/>
        <color rgb="FF63BE7B"/>
      </colorScale>
    </cfRule>
  </conditionalFormatting>
  <conditionalFormatting sqref="AH22">
    <cfRule type="colorScale" priority="218">
      <colorScale>
        <cfvo type="min"/>
        <cfvo type="max"/>
        <color rgb="FFFFEF9C"/>
        <color rgb="FF63BE7B"/>
      </colorScale>
    </cfRule>
  </conditionalFormatting>
  <conditionalFormatting sqref="AH23">
    <cfRule type="colorScale" priority="219">
      <colorScale>
        <cfvo type="min"/>
        <cfvo type="max"/>
        <color rgb="FFFFEF9C"/>
        <color rgb="FF63BE7B"/>
      </colorScale>
    </cfRule>
  </conditionalFormatting>
  <conditionalFormatting sqref="AH24">
    <cfRule type="colorScale" priority="220">
      <colorScale>
        <cfvo type="min"/>
        <cfvo type="max"/>
        <color rgb="FFFFEF9C"/>
        <color rgb="FF63BE7B"/>
      </colorScale>
    </cfRule>
  </conditionalFormatting>
  <conditionalFormatting sqref="AH25">
    <cfRule type="colorScale" priority="221">
      <colorScale>
        <cfvo type="min"/>
        <cfvo type="max"/>
        <color rgb="FFFFEF9C"/>
        <color rgb="FF63BE7B"/>
      </colorScale>
    </cfRule>
  </conditionalFormatting>
  <conditionalFormatting sqref="AH26">
    <cfRule type="colorScale" priority="222">
      <colorScale>
        <cfvo type="min"/>
        <cfvo type="max"/>
        <color rgb="FFFFEF9C"/>
        <color rgb="FF63BE7B"/>
      </colorScale>
    </cfRule>
  </conditionalFormatting>
  <conditionalFormatting sqref="AH27">
    <cfRule type="colorScale" priority="223">
      <colorScale>
        <cfvo type="min"/>
        <cfvo type="max"/>
        <color rgb="FFFFEF9C"/>
        <color rgb="FF63BE7B"/>
      </colorScale>
    </cfRule>
  </conditionalFormatting>
  <conditionalFormatting sqref="AH28">
    <cfRule type="colorScale" priority="224">
      <colorScale>
        <cfvo type="min"/>
        <cfvo type="max"/>
        <color rgb="FFFFEF9C"/>
        <color rgb="FF63BE7B"/>
      </colorScale>
    </cfRule>
  </conditionalFormatting>
  <conditionalFormatting sqref="AH29">
    <cfRule type="colorScale" priority="225">
      <colorScale>
        <cfvo type="min"/>
        <cfvo type="max"/>
        <color rgb="FFFFEF9C"/>
        <color rgb="FF63BE7B"/>
      </colorScale>
    </cfRule>
  </conditionalFormatting>
  <conditionalFormatting sqref="AH30">
    <cfRule type="colorScale" priority="226">
      <colorScale>
        <cfvo type="min"/>
        <cfvo type="max"/>
        <color rgb="FFFFEF9C"/>
        <color rgb="FF63BE7B"/>
      </colorScale>
    </cfRule>
  </conditionalFormatting>
  <conditionalFormatting sqref="AH31">
    <cfRule type="colorScale" priority="101">
      <colorScale>
        <cfvo type="min"/>
        <cfvo type="max"/>
        <color rgb="FFFFEF9C"/>
        <color rgb="FF63BE7B"/>
      </colorScale>
    </cfRule>
  </conditionalFormatting>
  <conditionalFormatting sqref="AI9">
    <cfRule type="colorScale" priority="182">
      <colorScale>
        <cfvo type="min"/>
        <cfvo type="max"/>
        <color rgb="FFFFEF9C"/>
        <color rgb="FF63BE7B"/>
      </colorScale>
    </cfRule>
  </conditionalFormatting>
  <conditionalFormatting sqref="AI10">
    <cfRule type="colorScale" priority="183">
      <colorScale>
        <cfvo type="min"/>
        <cfvo type="max"/>
        <color rgb="FFFFEF9C"/>
        <color rgb="FF63BE7B"/>
      </colorScale>
    </cfRule>
  </conditionalFormatting>
  <conditionalFormatting sqref="AI11">
    <cfRule type="colorScale" priority="184">
      <colorScale>
        <cfvo type="min"/>
        <cfvo type="max"/>
        <color rgb="FFFFEF9C"/>
        <color rgb="FF63BE7B"/>
      </colorScale>
    </cfRule>
  </conditionalFormatting>
  <conditionalFormatting sqref="AI12">
    <cfRule type="colorScale" priority="185">
      <colorScale>
        <cfvo type="min"/>
        <cfvo type="max"/>
        <color rgb="FFFFEF9C"/>
        <color rgb="FF63BE7B"/>
      </colorScale>
    </cfRule>
  </conditionalFormatting>
  <conditionalFormatting sqref="AI13">
    <cfRule type="colorScale" priority="186">
      <colorScale>
        <cfvo type="min"/>
        <cfvo type="max"/>
        <color rgb="FFFFEF9C"/>
        <color rgb="FF63BE7B"/>
      </colorScale>
    </cfRule>
  </conditionalFormatting>
  <conditionalFormatting sqref="AI14">
    <cfRule type="colorScale" priority="187">
      <colorScale>
        <cfvo type="min"/>
        <cfvo type="max"/>
        <color rgb="FFFFEF9C"/>
        <color rgb="FF63BE7B"/>
      </colorScale>
    </cfRule>
  </conditionalFormatting>
  <conditionalFormatting sqref="AI15">
    <cfRule type="colorScale" priority="188">
      <colorScale>
        <cfvo type="min"/>
        <cfvo type="max"/>
        <color rgb="FFFFEF9C"/>
        <color rgb="FF63BE7B"/>
      </colorScale>
    </cfRule>
  </conditionalFormatting>
  <conditionalFormatting sqref="AI16">
    <cfRule type="colorScale" priority="189">
      <colorScale>
        <cfvo type="min"/>
        <cfvo type="max"/>
        <color rgb="FFFFEF9C"/>
        <color rgb="FF63BE7B"/>
      </colorScale>
    </cfRule>
  </conditionalFormatting>
  <conditionalFormatting sqref="AI17">
    <cfRule type="colorScale" priority="190">
      <colorScale>
        <cfvo type="min"/>
        <cfvo type="max"/>
        <color rgb="FFFFEF9C"/>
        <color rgb="FF63BE7B"/>
      </colorScale>
    </cfRule>
  </conditionalFormatting>
  <conditionalFormatting sqref="AI18">
    <cfRule type="colorScale" priority="191">
      <colorScale>
        <cfvo type="min"/>
        <cfvo type="max"/>
        <color rgb="FFFFEF9C"/>
        <color rgb="FF63BE7B"/>
      </colorScale>
    </cfRule>
  </conditionalFormatting>
  <conditionalFormatting sqref="AI19">
    <cfRule type="colorScale" priority="192">
      <colorScale>
        <cfvo type="min"/>
        <cfvo type="max"/>
        <color rgb="FFFFEF9C"/>
        <color rgb="FF63BE7B"/>
      </colorScale>
    </cfRule>
  </conditionalFormatting>
  <conditionalFormatting sqref="AI20">
    <cfRule type="colorScale" priority="193">
      <colorScale>
        <cfvo type="min"/>
        <cfvo type="max"/>
        <color rgb="FFFFEF9C"/>
        <color rgb="FF63BE7B"/>
      </colorScale>
    </cfRule>
  </conditionalFormatting>
  <conditionalFormatting sqref="AI21">
    <cfRule type="colorScale" priority="194">
      <colorScale>
        <cfvo type="min"/>
        <cfvo type="max"/>
        <color rgb="FFFFEF9C"/>
        <color rgb="FF63BE7B"/>
      </colorScale>
    </cfRule>
  </conditionalFormatting>
  <conditionalFormatting sqref="AI22">
    <cfRule type="colorScale" priority="195">
      <colorScale>
        <cfvo type="min"/>
        <cfvo type="max"/>
        <color rgb="FFFFEF9C"/>
        <color rgb="FF63BE7B"/>
      </colorScale>
    </cfRule>
  </conditionalFormatting>
  <conditionalFormatting sqref="AI23">
    <cfRule type="colorScale" priority="196">
      <colorScale>
        <cfvo type="min"/>
        <cfvo type="max"/>
        <color rgb="FFFFEF9C"/>
        <color rgb="FF63BE7B"/>
      </colorScale>
    </cfRule>
  </conditionalFormatting>
  <conditionalFormatting sqref="AI24">
    <cfRule type="colorScale" priority="197">
      <colorScale>
        <cfvo type="min"/>
        <cfvo type="max"/>
        <color rgb="FFFFEF9C"/>
        <color rgb="FF63BE7B"/>
      </colorScale>
    </cfRule>
  </conditionalFormatting>
  <conditionalFormatting sqref="AI25">
    <cfRule type="colorScale" priority="198">
      <colorScale>
        <cfvo type="min"/>
        <cfvo type="max"/>
        <color rgb="FFFFEF9C"/>
        <color rgb="FF63BE7B"/>
      </colorScale>
    </cfRule>
  </conditionalFormatting>
  <conditionalFormatting sqref="AI26">
    <cfRule type="colorScale" priority="199">
      <colorScale>
        <cfvo type="min"/>
        <cfvo type="max"/>
        <color rgb="FFFFEF9C"/>
        <color rgb="FF63BE7B"/>
      </colorScale>
    </cfRule>
  </conditionalFormatting>
  <conditionalFormatting sqref="AI27">
    <cfRule type="colorScale" priority="200">
      <colorScale>
        <cfvo type="min"/>
        <cfvo type="max"/>
        <color rgb="FFFFEF9C"/>
        <color rgb="FF63BE7B"/>
      </colorScale>
    </cfRule>
  </conditionalFormatting>
  <conditionalFormatting sqref="AI28">
    <cfRule type="colorScale" priority="201">
      <colorScale>
        <cfvo type="min"/>
        <cfvo type="max"/>
        <color rgb="FFFFEF9C"/>
        <color rgb="FF63BE7B"/>
      </colorScale>
    </cfRule>
  </conditionalFormatting>
  <conditionalFormatting sqref="AI29">
    <cfRule type="colorScale" priority="202">
      <colorScale>
        <cfvo type="min"/>
        <cfvo type="max"/>
        <color rgb="FFFFEF9C"/>
        <color rgb="FF63BE7B"/>
      </colorScale>
    </cfRule>
  </conditionalFormatting>
  <conditionalFormatting sqref="AI30">
    <cfRule type="colorScale" priority="203">
      <colorScale>
        <cfvo type="min"/>
        <cfvo type="max"/>
        <color rgb="FFFFEF9C"/>
        <color rgb="FF63BE7B"/>
      </colorScale>
    </cfRule>
  </conditionalFormatting>
  <conditionalFormatting sqref="AI31">
    <cfRule type="colorScale" priority="100">
      <colorScale>
        <cfvo type="min"/>
        <cfvo type="max"/>
        <color rgb="FFFFEF9C"/>
        <color rgb="FF63BE7B"/>
      </colorScale>
    </cfRule>
  </conditionalFormatting>
  <conditionalFormatting sqref="AJ9">
    <cfRule type="colorScale" priority="159">
      <colorScale>
        <cfvo type="min"/>
        <cfvo type="max"/>
        <color rgb="FFFFEF9C"/>
        <color rgb="FF63BE7B"/>
      </colorScale>
    </cfRule>
  </conditionalFormatting>
  <conditionalFormatting sqref="AJ10">
    <cfRule type="colorScale" priority="160">
      <colorScale>
        <cfvo type="min"/>
        <cfvo type="max"/>
        <color rgb="FFFFEF9C"/>
        <color rgb="FF63BE7B"/>
      </colorScale>
    </cfRule>
  </conditionalFormatting>
  <conditionalFormatting sqref="AJ11">
    <cfRule type="colorScale" priority="161">
      <colorScale>
        <cfvo type="min"/>
        <cfvo type="max"/>
        <color rgb="FFFFEF9C"/>
        <color rgb="FF63BE7B"/>
      </colorScale>
    </cfRule>
  </conditionalFormatting>
  <conditionalFormatting sqref="AJ12">
    <cfRule type="colorScale" priority="162">
      <colorScale>
        <cfvo type="min"/>
        <cfvo type="max"/>
        <color rgb="FFFFEF9C"/>
        <color rgb="FF63BE7B"/>
      </colorScale>
    </cfRule>
  </conditionalFormatting>
  <conditionalFormatting sqref="AJ13">
    <cfRule type="colorScale" priority="163">
      <colorScale>
        <cfvo type="min"/>
        <cfvo type="max"/>
        <color rgb="FFFFEF9C"/>
        <color rgb="FF63BE7B"/>
      </colorScale>
    </cfRule>
  </conditionalFormatting>
  <conditionalFormatting sqref="AJ14">
    <cfRule type="colorScale" priority="164">
      <colorScale>
        <cfvo type="min"/>
        <cfvo type="max"/>
        <color rgb="FFFFEF9C"/>
        <color rgb="FF63BE7B"/>
      </colorScale>
    </cfRule>
  </conditionalFormatting>
  <conditionalFormatting sqref="AJ15">
    <cfRule type="colorScale" priority="165">
      <colorScale>
        <cfvo type="min"/>
        <cfvo type="max"/>
        <color rgb="FFFFEF9C"/>
        <color rgb="FF63BE7B"/>
      </colorScale>
    </cfRule>
  </conditionalFormatting>
  <conditionalFormatting sqref="AJ16">
    <cfRule type="colorScale" priority="166">
      <colorScale>
        <cfvo type="min"/>
        <cfvo type="max"/>
        <color rgb="FFFFEF9C"/>
        <color rgb="FF63BE7B"/>
      </colorScale>
    </cfRule>
  </conditionalFormatting>
  <conditionalFormatting sqref="AJ17">
    <cfRule type="colorScale" priority="167">
      <colorScale>
        <cfvo type="min"/>
        <cfvo type="max"/>
        <color rgb="FFFFEF9C"/>
        <color rgb="FF63BE7B"/>
      </colorScale>
    </cfRule>
  </conditionalFormatting>
  <conditionalFormatting sqref="AJ18">
    <cfRule type="colorScale" priority="168">
      <colorScale>
        <cfvo type="min"/>
        <cfvo type="max"/>
        <color rgb="FFFFEF9C"/>
        <color rgb="FF63BE7B"/>
      </colorScale>
    </cfRule>
  </conditionalFormatting>
  <conditionalFormatting sqref="AJ19">
    <cfRule type="colorScale" priority="169">
      <colorScale>
        <cfvo type="min"/>
        <cfvo type="max"/>
        <color rgb="FFFFEF9C"/>
        <color rgb="FF63BE7B"/>
      </colorScale>
    </cfRule>
  </conditionalFormatting>
  <conditionalFormatting sqref="AJ20">
    <cfRule type="colorScale" priority="170">
      <colorScale>
        <cfvo type="min"/>
        <cfvo type="max"/>
        <color rgb="FFFFEF9C"/>
        <color rgb="FF63BE7B"/>
      </colorScale>
    </cfRule>
  </conditionalFormatting>
  <conditionalFormatting sqref="AJ21">
    <cfRule type="colorScale" priority="171">
      <colorScale>
        <cfvo type="min"/>
        <cfvo type="max"/>
        <color rgb="FFFFEF9C"/>
        <color rgb="FF63BE7B"/>
      </colorScale>
    </cfRule>
  </conditionalFormatting>
  <conditionalFormatting sqref="AJ22">
    <cfRule type="colorScale" priority="172">
      <colorScale>
        <cfvo type="min"/>
        <cfvo type="max"/>
        <color rgb="FFFFEF9C"/>
        <color rgb="FF63BE7B"/>
      </colorScale>
    </cfRule>
  </conditionalFormatting>
  <conditionalFormatting sqref="AJ23">
    <cfRule type="colorScale" priority="173">
      <colorScale>
        <cfvo type="min"/>
        <cfvo type="max"/>
        <color rgb="FFFFEF9C"/>
        <color rgb="FF63BE7B"/>
      </colorScale>
    </cfRule>
  </conditionalFormatting>
  <conditionalFormatting sqref="AJ24">
    <cfRule type="colorScale" priority="174">
      <colorScale>
        <cfvo type="min"/>
        <cfvo type="max"/>
        <color rgb="FFFFEF9C"/>
        <color rgb="FF63BE7B"/>
      </colorScale>
    </cfRule>
  </conditionalFormatting>
  <conditionalFormatting sqref="AJ25">
    <cfRule type="colorScale" priority="175">
      <colorScale>
        <cfvo type="min"/>
        <cfvo type="max"/>
        <color rgb="FFFFEF9C"/>
        <color rgb="FF63BE7B"/>
      </colorScale>
    </cfRule>
  </conditionalFormatting>
  <conditionalFormatting sqref="AJ26">
    <cfRule type="colorScale" priority="176">
      <colorScale>
        <cfvo type="min"/>
        <cfvo type="max"/>
        <color rgb="FFFFEF9C"/>
        <color rgb="FF63BE7B"/>
      </colorScale>
    </cfRule>
  </conditionalFormatting>
  <conditionalFormatting sqref="AJ27">
    <cfRule type="colorScale" priority="177">
      <colorScale>
        <cfvo type="min"/>
        <cfvo type="max"/>
        <color rgb="FFFFEF9C"/>
        <color rgb="FF63BE7B"/>
      </colorScale>
    </cfRule>
  </conditionalFormatting>
  <conditionalFormatting sqref="AJ28">
    <cfRule type="colorScale" priority="178">
      <colorScale>
        <cfvo type="min"/>
        <cfvo type="max"/>
        <color rgb="FFFFEF9C"/>
        <color rgb="FF63BE7B"/>
      </colorScale>
    </cfRule>
  </conditionalFormatting>
  <conditionalFormatting sqref="AJ29">
    <cfRule type="colorScale" priority="179">
      <colorScale>
        <cfvo type="min"/>
        <cfvo type="max"/>
        <color rgb="FFFFEF9C"/>
        <color rgb="FF63BE7B"/>
      </colorScale>
    </cfRule>
  </conditionalFormatting>
  <conditionalFormatting sqref="AJ30">
    <cfRule type="colorScale" priority="180">
      <colorScale>
        <cfvo type="min"/>
        <cfvo type="max"/>
        <color rgb="FFFFEF9C"/>
        <color rgb="FF63BE7B"/>
      </colorScale>
    </cfRule>
  </conditionalFormatting>
  <conditionalFormatting sqref="AJ31">
    <cfRule type="colorScale" priority="99">
      <colorScale>
        <cfvo type="min"/>
        <cfvo type="max"/>
        <color rgb="FFFFEF9C"/>
        <color rgb="FF63BE7B"/>
      </colorScale>
    </cfRule>
  </conditionalFormatting>
  <conditionalFormatting sqref="AK9">
    <cfRule type="colorScale" priority="136">
      <colorScale>
        <cfvo type="min"/>
        <cfvo type="max"/>
        <color rgb="FFFFEF9C"/>
        <color rgb="FF63BE7B"/>
      </colorScale>
    </cfRule>
  </conditionalFormatting>
  <conditionalFormatting sqref="AK10">
    <cfRule type="colorScale" priority="137">
      <colorScale>
        <cfvo type="min"/>
        <cfvo type="max"/>
        <color rgb="FFFFEF9C"/>
        <color rgb="FF63BE7B"/>
      </colorScale>
    </cfRule>
  </conditionalFormatting>
  <conditionalFormatting sqref="AK11">
    <cfRule type="colorScale" priority="138">
      <colorScale>
        <cfvo type="min"/>
        <cfvo type="max"/>
        <color rgb="FFFFEF9C"/>
        <color rgb="FF63BE7B"/>
      </colorScale>
    </cfRule>
  </conditionalFormatting>
  <conditionalFormatting sqref="AK12">
    <cfRule type="colorScale" priority="139">
      <colorScale>
        <cfvo type="min"/>
        <cfvo type="max"/>
        <color rgb="FFFFEF9C"/>
        <color rgb="FF63BE7B"/>
      </colorScale>
    </cfRule>
  </conditionalFormatting>
  <conditionalFormatting sqref="AK13">
    <cfRule type="colorScale" priority="140">
      <colorScale>
        <cfvo type="min"/>
        <cfvo type="max"/>
        <color rgb="FFFFEF9C"/>
        <color rgb="FF63BE7B"/>
      </colorScale>
    </cfRule>
  </conditionalFormatting>
  <conditionalFormatting sqref="AK14">
    <cfRule type="colorScale" priority="141">
      <colorScale>
        <cfvo type="min"/>
        <cfvo type="max"/>
        <color rgb="FFFFEF9C"/>
        <color rgb="FF63BE7B"/>
      </colorScale>
    </cfRule>
  </conditionalFormatting>
  <conditionalFormatting sqref="AK15">
    <cfRule type="colorScale" priority="142">
      <colorScale>
        <cfvo type="min"/>
        <cfvo type="max"/>
        <color rgb="FFFFEF9C"/>
        <color rgb="FF63BE7B"/>
      </colorScale>
    </cfRule>
  </conditionalFormatting>
  <conditionalFormatting sqref="AK16">
    <cfRule type="colorScale" priority="143">
      <colorScale>
        <cfvo type="min"/>
        <cfvo type="max"/>
        <color rgb="FFFFEF9C"/>
        <color rgb="FF63BE7B"/>
      </colorScale>
    </cfRule>
  </conditionalFormatting>
  <conditionalFormatting sqref="AK17">
    <cfRule type="colorScale" priority="144">
      <colorScale>
        <cfvo type="min"/>
        <cfvo type="max"/>
        <color rgb="FFFFEF9C"/>
        <color rgb="FF63BE7B"/>
      </colorScale>
    </cfRule>
  </conditionalFormatting>
  <conditionalFormatting sqref="AK18">
    <cfRule type="colorScale" priority="145">
      <colorScale>
        <cfvo type="min"/>
        <cfvo type="max"/>
        <color rgb="FFFFEF9C"/>
        <color rgb="FF63BE7B"/>
      </colorScale>
    </cfRule>
  </conditionalFormatting>
  <conditionalFormatting sqref="AK19">
    <cfRule type="colorScale" priority="146">
      <colorScale>
        <cfvo type="min"/>
        <cfvo type="max"/>
        <color rgb="FFFFEF9C"/>
        <color rgb="FF63BE7B"/>
      </colorScale>
    </cfRule>
  </conditionalFormatting>
  <conditionalFormatting sqref="AK20">
    <cfRule type="colorScale" priority="147">
      <colorScale>
        <cfvo type="min"/>
        <cfvo type="max"/>
        <color rgb="FFFFEF9C"/>
        <color rgb="FF63BE7B"/>
      </colorScale>
    </cfRule>
  </conditionalFormatting>
  <conditionalFormatting sqref="AK21">
    <cfRule type="colorScale" priority="148">
      <colorScale>
        <cfvo type="min"/>
        <cfvo type="max"/>
        <color rgb="FFFFEF9C"/>
        <color rgb="FF63BE7B"/>
      </colorScale>
    </cfRule>
  </conditionalFormatting>
  <conditionalFormatting sqref="AK22">
    <cfRule type="colorScale" priority="149">
      <colorScale>
        <cfvo type="min"/>
        <cfvo type="max"/>
        <color rgb="FFFFEF9C"/>
        <color rgb="FF63BE7B"/>
      </colorScale>
    </cfRule>
  </conditionalFormatting>
  <conditionalFormatting sqref="AK23">
    <cfRule type="colorScale" priority="150">
      <colorScale>
        <cfvo type="min"/>
        <cfvo type="max"/>
        <color rgb="FFFFEF9C"/>
        <color rgb="FF63BE7B"/>
      </colorScale>
    </cfRule>
  </conditionalFormatting>
  <conditionalFormatting sqref="AK24">
    <cfRule type="colorScale" priority="151">
      <colorScale>
        <cfvo type="min"/>
        <cfvo type="max"/>
        <color rgb="FFFFEF9C"/>
        <color rgb="FF63BE7B"/>
      </colorScale>
    </cfRule>
  </conditionalFormatting>
  <conditionalFormatting sqref="AK25">
    <cfRule type="colorScale" priority="152">
      <colorScale>
        <cfvo type="min"/>
        <cfvo type="max"/>
        <color rgb="FFFFEF9C"/>
        <color rgb="FF63BE7B"/>
      </colorScale>
    </cfRule>
  </conditionalFormatting>
  <conditionalFormatting sqref="AK26">
    <cfRule type="colorScale" priority="153">
      <colorScale>
        <cfvo type="min"/>
        <cfvo type="max"/>
        <color rgb="FFFFEF9C"/>
        <color rgb="FF63BE7B"/>
      </colorScale>
    </cfRule>
  </conditionalFormatting>
  <conditionalFormatting sqref="AK27">
    <cfRule type="colorScale" priority="154">
      <colorScale>
        <cfvo type="min"/>
        <cfvo type="max"/>
        <color rgb="FFFFEF9C"/>
        <color rgb="FF63BE7B"/>
      </colorScale>
    </cfRule>
  </conditionalFormatting>
  <conditionalFormatting sqref="AK28">
    <cfRule type="colorScale" priority="155">
      <colorScale>
        <cfvo type="min"/>
        <cfvo type="max"/>
        <color rgb="FFFFEF9C"/>
        <color rgb="FF63BE7B"/>
      </colorScale>
    </cfRule>
  </conditionalFormatting>
  <conditionalFormatting sqref="AK29">
    <cfRule type="colorScale" priority="156">
      <colorScale>
        <cfvo type="min"/>
        <cfvo type="max"/>
        <color rgb="FFFFEF9C"/>
        <color rgb="FF63BE7B"/>
      </colorScale>
    </cfRule>
  </conditionalFormatting>
  <conditionalFormatting sqref="AK30">
    <cfRule type="colorScale" priority="157">
      <colorScale>
        <cfvo type="min"/>
        <cfvo type="max"/>
        <color rgb="FFFFEF9C"/>
        <color rgb="FF63BE7B"/>
      </colorScale>
    </cfRule>
  </conditionalFormatting>
  <conditionalFormatting sqref="AK31">
    <cfRule type="colorScale" priority="98">
      <colorScale>
        <cfvo type="min"/>
        <cfvo type="max"/>
        <color rgb="FFFFEF9C"/>
        <color rgb="FF63BE7B"/>
      </colorScale>
    </cfRule>
  </conditionalFormatting>
  <conditionalFormatting sqref="AL9">
    <cfRule type="colorScale" priority="75">
      <colorScale>
        <cfvo type="min"/>
        <cfvo type="max"/>
        <color rgb="FFFFEF9C"/>
        <color rgb="FF63BE7B"/>
      </colorScale>
    </cfRule>
  </conditionalFormatting>
  <conditionalFormatting sqref="AL10">
    <cfRule type="colorScale" priority="76">
      <colorScale>
        <cfvo type="min"/>
        <cfvo type="max"/>
        <color rgb="FFFFEF9C"/>
        <color rgb="FF63BE7B"/>
      </colorScale>
    </cfRule>
  </conditionalFormatting>
  <conditionalFormatting sqref="AL11">
    <cfRule type="colorScale" priority="77">
      <colorScale>
        <cfvo type="min"/>
        <cfvo type="max"/>
        <color rgb="FFFFEF9C"/>
        <color rgb="FF63BE7B"/>
      </colorScale>
    </cfRule>
  </conditionalFormatting>
  <conditionalFormatting sqref="AL12">
    <cfRule type="colorScale" priority="78">
      <colorScale>
        <cfvo type="min"/>
        <cfvo type="max"/>
        <color rgb="FFFFEF9C"/>
        <color rgb="FF63BE7B"/>
      </colorScale>
    </cfRule>
  </conditionalFormatting>
  <conditionalFormatting sqref="AL13">
    <cfRule type="colorScale" priority="79">
      <colorScale>
        <cfvo type="min"/>
        <cfvo type="max"/>
        <color rgb="FFFFEF9C"/>
        <color rgb="FF63BE7B"/>
      </colorScale>
    </cfRule>
  </conditionalFormatting>
  <conditionalFormatting sqref="AL14">
    <cfRule type="colorScale" priority="80">
      <colorScale>
        <cfvo type="min"/>
        <cfvo type="max"/>
        <color rgb="FFFFEF9C"/>
        <color rgb="FF63BE7B"/>
      </colorScale>
    </cfRule>
  </conditionalFormatting>
  <conditionalFormatting sqref="AL15">
    <cfRule type="colorScale" priority="81">
      <colorScale>
        <cfvo type="min"/>
        <cfvo type="max"/>
        <color rgb="FFFFEF9C"/>
        <color rgb="FF63BE7B"/>
      </colorScale>
    </cfRule>
  </conditionalFormatting>
  <conditionalFormatting sqref="AL16">
    <cfRule type="colorScale" priority="82">
      <colorScale>
        <cfvo type="min"/>
        <cfvo type="max"/>
        <color rgb="FFFFEF9C"/>
        <color rgb="FF63BE7B"/>
      </colorScale>
    </cfRule>
  </conditionalFormatting>
  <conditionalFormatting sqref="AL17">
    <cfRule type="colorScale" priority="83">
      <colorScale>
        <cfvo type="min"/>
        <cfvo type="max"/>
        <color rgb="FFFFEF9C"/>
        <color rgb="FF63BE7B"/>
      </colorScale>
    </cfRule>
  </conditionalFormatting>
  <conditionalFormatting sqref="AL18">
    <cfRule type="colorScale" priority="84">
      <colorScale>
        <cfvo type="min"/>
        <cfvo type="max"/>
        <color rgb="FFFFEF9C"/>
        <color rgb="FF63BE7B"/>
      </colorScale>
    </cfRule>
  </conditionalFormatting>
  <conditionalFormatting sqref="AL19">
    <cfRule type="colorScale" priority="85">
      <colorScale>
        <cfvo type="min"/>
        <cfvo type="max"/>
        <color rgb="FFFFEF9C"/>
        <color rgb="FF63BE7B"/>
      </colorScale>
    </cfRule>
  </conditionalFormatting>
  <conditionalFormatting sqref="AL20">
    <cfRule type="colorScale" priority="86">
      <colorScale>
        <cfvo type="min"/>
        <cfvo type="max"/>
        <color rgb="FFFFEF9C"/>
        <color rgb="FF63BE7B"/>
      </colorScale>
    </cfRule>
  </conditionalFormatting>
  <conditionalFormatting sqref="AL21">
    <cfRule type="colorScale" priority="87">
      <colorScale>
        <cfvo type="min"/>
        <cfvo type="max"/>
        <color rgb="FFFFEF9C"/>
        <color rgb="FF63BE7B"/>
      </colorScale>
    </cfRule>
  </conditionalFormatting>
  <conditionalFormatting sqref="AL22">
    <cfRule type="colorScale" priority="88">
      <colorScale>
        <cfvo type="min"/>
        <cfvo type="max"/>
        <color rgb="FFFFEF9C"/>
        <color rgb="FF63BE7B"/>
      </colorScale>
    </cfRule>
  </conditionalFormatting>
  <conditionalFormatting sqref="AL23">
    <cfRule type="colorScale" priority="89">
      <colorScale>
        <cfvo type="min"/>
        <cfvo type="max"/>
        <color rgb="FFFFEF9C"/>
        <color rgb="FF63BE7B"/>
      </colorScale>
    </cfRule>
  </conditionalFormatting>
  <conditionalFormatting sqref="AL24">
    <cfRule type="colorScale" priority="90">
      <colorScale>
        <cfvo type="min"/>
        <cfvo type="max"/>
        <color rgb="FFFFEF9C"/>
        <color rgb="FF63BE7B"/>
      </colorScale>
    </cfRule>
  </conditionalFormatting>
  <conditionalFormatting sqref="AL25">
    <cfRule type="colorScale" priority="91">
      <colorScale>
        <cfvo type="min"/>
        <cfvo type="max"/>
        <color rgb="FFFFEF9C"/>
        <color rgb="FF63BE7B"/>
      </colorScale>
    </cfRule>
  </conditionalFormatting>
  <conditionalFormatting sqref="AL26">
    <cfRule type="colorScale" priority="92">
      <colorScale>
        <cfvo type="min"/>
        <cfvo type="max"/>
        <color rgb="FFFFEF9C"/>
        <color rgb="FF63BE7B"/>
      </colorScale>
    </cfRule>
  </conditionalFormatting>
  <conditionalFormatting sqref="AL27">
    <cfRule type="colorScale" priority="93">
      <colorScale>
        <cfvo type="min"/>
        <cfvo type="max"/>
        <color rgb="FFFFEF9C"/>
        <color rgb="FF63BE7B"/>
      </colorScale>
    </cfRule>
  </conditionalFormatting>
  <conditionalFormatting sqref="AL28">
    <cfRule type="colorScale" priority="94">
      <colorScale>
        <cfvo type="min"/>
        <cfvo type="max"/>
        <color rgb="FFFFEF9C"/>
        <color rgb="FF63BE7B"/>
      </colorScale>
    </cfRule>
  </conditionalFormatting>
  <conditionalFormatting sqref="AL29">
    <cfRule type="colorScale" priority="95">
      <colorScale>
        <cfvo type="min"/>
        <cfvo type="max"/>
        <color rgb="FFFFEF9C"/>
        <color rgb="FF63BE7B"/>
      </colorScale>
    </cfRule>
  </conditionalFormatting>
  <conditionalFormatting sqref="AL30">
    <cfRule type="colorScale" priority="96">
      <colorScale>
        <cfvo type="min"/>
        <cfvo type="max"/>
        <color rgb="FFFFEF9C"/>
        <color rgb="FF63BE7B"/>
      </colorScale>
    </cfRule>
  </conditionalFormatting>
  <conditionalFormatting sqref="AL31">
    <cfRule type="colorScale" priority="73">
      <colorScale>
        <cfvo type="min"/>
        <cfvo type="max"/>
        <color rgb="FFFFEF9C"/>
        <color rgb="FF63BE7B"/>
      </colorScale>
    </cfRule>
  </conditionalFormatting>
  <pageMargins left="0.7" right="0.7" top="0.75" bottom="0.75" header="0.3" footer="0.3"/>
  <pageSetup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Calculator</vt:lpstr>
      <vt:lpstr>Look-up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Federal Water Quality Guidelines: Iron (Fe) calculator</dc:title>
  <dc:subject/>
  <dc:creator>C.C.M.E.</dc:creator>
  <cp:keywords>1601; manganese; scientific criteria document; water quality; CWQG</cp:keywords>
  <dc:description>© Canadian Council of Ministers of the Environment 2019</dc:description>
  <cp:lastModifiedBy>Lacelle,Marc-Andre (ECCC)</cp:lastModifiedBy>
  <dcterms:created xsi:type="dcterms:W3CDTF">2015-11-02T18:53:13Z</dcterms:created>
  <dcterms:modified xsi:type="dcterms:W3CDTF">2024-06-06T15:34:20Z</dcterms:modified>
</cp:coreProperties>
</file>